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dro.cevallos\Documents\2024\ESTADISTICA\CLAC\"/>
    </mc:Choice>
  </mc:AlternateContent>
  <bookViews>
    <workbookView xWindow="0" yWindow="0" windowWidth="15630" windowHeight="9135" tabRatio="584"/>
  </bookViews>
  <sheets>
    <sheet name="AÑO 2019" sheetId="2" r:id="rId1"/>
    <sheet name="AÑO 2020" sheetId="6" r:id="rId2"/>
    <sheet name="AÑO 2021" sheetId="7" r:id="rId3"/>
    <sheet name="AÑO 2022" sheetId="8" r:id="rId4"/>
    <sheet name="AÑO 2023" sheetId="9" r:id="rId5"/>
  </sheets>
  <definedNames>
    <definedName name="_xlnm._FilterDatabase" localSheetId="0" hidden="1">'AÑO 2019'!$A$1:$H$1</definedName>
    <definedName name="_xlnm._FilterDatabase" localSheetId="1" hidden="1">'AÑO 2020'!$A$1:$H$1</definedName>
    <definedName name="_xlnm._FilterDatabase" localSheetId="2" hidden="1">'AÑO 2021'!$A$1:$H$1</definedName>
    <definedName name="_xlnm._FilterDatabase" localSheetId="3" hidden="1">'AÑO 2022'!$A$1:$H$1</definedName>
    <definedName name="_xlnm._FilterDatabase" localSheetId="4" hidden="1">'AÑO 2023'!$A$1:$H$1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7" i="9" l="1"/>
  <c r="H1215" i="9" l="1"/>
  <c r="H1212" i="9"/>
  <c r="H1209" i="9"/>
  <c r="H1206" i="9"/>
  <c r="H1203" i="9"/>
  <c r="H1200" i="9"/>
  <c r="H1197" i="9"/>
  <c r="B1281" i="9"/>
  <c r="B1282" i="9"/>
  <c r="B1283" i="9"/>
  <c r="B1284" i="9"/>
  <c r="B1285" i="9"/>
  <c r="B1286" i="9"/>
  <c r="B1287" i="9"/>
  <c r="B1288" i="9"/>
  <c r="B1289" i="9"/>
  <c r="B1290" i="9"/>
  <c r="B1291" i="9"/>
  <c r="B1292" i="9"/>
  <c r="B1293" i="9"/>
  <c r="B1294" i="9"/>
  <c r="B1295" i="9"/>
  <c r="B1296" i="9"/>
  <c r="B1297" i="9"/>
  <c r="B1298" i="9"/>
  <c r="B1299" i="9"/>
  <c r="B1300" i="9"/>
  <c r="B1301" i="9"/>
  <c r="B1302" i="9"/>
  <c r="D1280" i="9"/>
  <c r="B1280" i="9" s="1"/>
  <c r="E1280" i="9"/>
  <c r="F1280" i="9"/>
  <c r="G1280" i="9"/>
  <c r="H1280" i="9"/>
  <c r="I1280" i="9"/>
  <c r="J1280" i="9"/>
  <c r="K1280" i="9"/>
  <c r="L1280" i="9"/>
  <c r="M1280" i="9"/>
  <c r="N1280" i="9"/>
  <c r="C1280" i="9"/>
  <c r="B1225" i="9"/>
  <c r="B1226" i="9"/>
  <c r="B1227" i="9"/>
  <c r="B1228" i="9"/>
  <c r="B1229" i="9"/>
  <c r="B1230" i="9"/>
  <c r="B1231" i="9"/>
  <c r="B1232" i="9"/>
  <c r="B1233" i="9"/>
  <c r="B1234" i="9"/>
  <c r="B1235" i="9"/>
  <c r="B1236" i="9"/>
  <c r="B1237" i="9"/>
  <c r="B1238" i="9"/>
  <c r="B1239" i="9"/>
  <c r="B1240" i="9"/>
  <c r="B1241" i="9"/>
  <c r="B1242" i="9"/>
  <c r="B1243" i="9"/>
  <c r="B1244" i="9"/>
  <c r="B1245" i="9"/>
  <c r="B1246" i="9"/>
  <c r="B1247" i="9"/>
  <c r="B1248" i="9"/>
  <c r="B1249" i="9"/>
  <c r="B1250" i="9"/>
  <c r="B1251" i="9"/>
  <c r="B1252" i="9"/>
  <c r="B1253" i="9"/>
  <c r="B1254" i="9"/>
  <c r="B1255" i="9"/>
  <c r="B1256" i="9"/>
  <c r="B1257" i="9"/>
  <c r="B1258" i="9"/>
  <c r="B1259" i="9"/>
  <c r="B1260" i="9"/>
  <c r="B1261" i="9"/>
  <c r="B1262" i="9"/>
  <c r="B1263" i="9"/>
  <c r="B1264" i="9"/>
  <c r="B1265" i="9"/>
  <c r="B1266" i="9"/>
  <c r="B1267" i="9"/>
  <c r="B1268" i="9"/>
  <c r="B1269" i="9"/>
  <c r="B1270" i="9"/>
  <c r="B1271" i="9"/>
  <c r="B1272" i="9"/>
  <c r="B1273" i="9"/>
  <c r="D1224" i="9"/>
  <c r="E1224" i="9"/>
  <c r="F1224" i="9"/>
  <c r="G1224" i="9"/>
  <c r="H1224" i="9"/>
  <c r="I1224" i="9"/>
  <c r="J1224" i="9"/>
  <c r="K1224" i="9"/>
  <c r="L1224" i="9"/>
  <c r="M1224" i="9"/>
  <c r="N1224" i="9"/>
  <c r="C1224" i="9"/>
  <c r="B1224" i="9" s="1"/>
  <c r="G1215" i="9" l="1"/>
  <c r="G1212" i="9"/>
  <c r="G1209" i="9"/>
  <c r="G1206" i="9"/>
  <c r="G1203" i="9"/>
  <c r="G1200" i="9"/>
  <c r="G1197" i="9"/>
  <c r="G953" i="9" l="1"/>
  <c r="G925" i="9"/>
  <c r="G911" i="9"/>
  <c r="G897" i="9"/>
  <c r="G845" i="9" l="1"/>
  <c r="F845" i="9"/>
  <c r="F1215" i="9" l="1"/>
  <c r="F1212" i="9"/>
  <c r="F1209" i="9"/>
  <c r="F1206" i="9"/>
  <c r="F1203" i="9"/>
  <c r="F1200" i="9"/>
  <c r="F1197" i="9"/>
  <c r="H1184" i="9" l="1"/>
  <c r="G1184" i="9"/>
  <c r="F1184" i="9"/>
  <c r="H1171" i="9"/>
  <c r="G1171" i="9"/>
  <c r="F1171" i="9"/>
  <c r="H1158" i="9"/>
  <c r="G1158" i="9"/>
  <c r="F1158" i="9"/>
  <c r="H1145" i="9"/>
  <c r="G1145" i="9"/>
  <c r="F1145" i="9"/>
  <c r="H1130" i="9"/>
  <c r="G1130" i="9"/>
  <c r="F1130" i="9"/>
  <c r="H1115" i="9"/>
  <c r="G1115" i="9"/>
  <c r="F1115" i="9"/>
  <c r="H1100" i="9"/>
  <c r="G1100" i="9"/>
  <c r="F1100" i="9"/>
  <c r="H1085" i="9"/>
  <c r="G1085" i="9"/>
  <c r="F1085" i="9"/>
  <c r="H1070" i="9"/>
  <c r="G1070" i="9"/>
  <c r="F1070" i="9"/>
  <c r="H1055" i="9"/>
  <c r="G1055" i="9"/>
  <c r="F1055" i="9"/>
  <c r="H1042" i="9" l="1"/>
  <c r="G1042" i="9"/>
  <c r="F1042" i="9"/>
  <c r="H1029" i="9"/>
  <c r="G1029" i="9"/>
  <c r="F1029" i="9"/>
  <c r="H1017" i="9"/>
  <c r="G1017" i="9"/>
  <c r="F1017" i="9"/>
  <c r="H1005" i="9"/>
  <c r="G1005" i="9"/>
  <c r="F1005" i="9"/>
  <c r="H993" i="9"/>
  <c r="G993" i="9"/>
  <c r="F993" i="9"/>
  <c r="H981" i="9"/>
  <c r="G981" i="9"/>
  <c r="F981" i="9"/>
  <c r="H967" i="9"/>
  <c r="G967" i="9"/>
  <c r="F967" i="9"/>
  <c r="H953" i="9"/>
  <c r="F953" i="9"/>
  <c r="H939" i="9"/>
  <c r="G939" i="9"/>
  <c r="F939" i="9"/>
  <c r="H925" i="9"/>
  <c r="F925" i="9"/>
  <c r="H911" i="9"/>
  <c r="F911" i="9"/>
  <c r="H897" i="9"/>
  <c r="F897" i="9"/>
  <c r="H885" i="9" l="1"/>
  <c r="G885" i="9"/>
  <c r="F885" i="9"/>
  <c r="H873" i="9"/>
  <c r="G873" i="9"/>
  <c r="F873" i="9"/>
  <c r="H845" i="9"/>
  <c r="H816" i="9"/>
  <c r="G816" i="9"/>
  <c r="F816" i="9"/>
  <c r="H788" i="9"/>
  <c r="G788" i="9"/>
  <c r="F788" i="9"/>
  <c r="H762" i="9"/>
  <c r="G762" i="9"/>
  <c r="F762" i="9"/>
  <c r="H735" i="9"/>
  <c r="G735" i="9"/>
  <c r="F735" i="9"/>
  <c r="H710" i="9"/>
  <c r="G710" i="9"/>
  <c r="F710" i="9"/>
  <c r="H685" i="9"/>
  <c r="G685" i="9"/>
  <c r="F685" i="9"/>
  <c r="H663" i="9"/>
  <c r="G663" i="9"/>
  <c r="F663" i="9"/>
  <c r="H639" i="9"/>
  <c r="G639" i="9"/>
  <c r="F639" i="9"/>
  <c r="H614" i="9"/>
  <c r="G614" i="9"/>
  <c r="F614" i="9"/>
  <c r="H591" i="9" l="1"/>
  <c r="G591" i="9"/>
  <c r="F591" i="9"/>
  <c r="H567" i="9"/>
  <c r="G567" i="9"/>
  <c r="F567" i="9"/>
  <c r="H536" i="9" l="1"/>
  <c r="G536" i="9"/>
  <c r="F536" i="9"/>
  <c r="H506" i="9"/>
  <c r="G506" i="9"/>
  <c r="F506" i="9"/>
  <c r="H474" i="9"/>
  <c r="G474" i="9"/>
  <c r="F474" i="9"/>
  <c r="H444" i="9"/>
  <c r="G444" i="9"/>
  <c r="F444" i="9"/>
  <c r="H416" i="9"/>
  <c r="G416" i="9"/>
  <c r="F416" i="9"/>
  <c r="H390" i="9"/>
  <c r="G390" i="9"/>
  <c r="F390" i="9"/>
  <c r="H363" i="9"/>
  <c r="G363" i="9"/>
  <c r="F363" i="9"/>
  <c r="H341" i="9"/>
  <c r="G341" i="9"/>
  <c r="F341" i="9"/>
  <c r="H318" i="9"/>
  <c r="G318" i="9"/>
  <c r="F318" i="9"/>
  <c r="H294" i="9"/>
  <c r="G294" i="9"/>
  <c r="F294" i="9"/>
  <c r="H270" i="9" l="1"/>
  <c r="G270" i="9"/>
  <c r="F270" i="9"/>
  <c r="G247" i="9"/>
  <c r="F247" i="9"/>
  <c r="H158" i="9"/>
  <c r="G158" i="9"/>
  <c r="F158" i="9"/>
  <c r="F225" i="9" l="1"/>
  <c r="H225" i="9" l="1"/>
  <c r="G225" i="9"/>
  <c r="H204" i="9"/>
  <c r="G204" i="9"/>
  <c r="F204" i="9"/>
  <c r="H183" i="9"/>
  <c r="G183" i="9"/>
  <c r="F183" i="9"/>
  <c r="H137" i="9"/>
  <c r="G137" i="9"/>
  <c r="F137" i="9"/>
  <c r="H116" i="9"/>
  <c r="G116" i="9"/>
  <c r="F116" i="9"/>
  <c r="H97" i="9"/>
  <c r="G97" i="9"/>
  <c r="F97" i="9"/>
  <c r="H78" i="9"/>
  <c r="G78" i="9"/>
  <c r="F78" i="9"/>
  <c r="H59" i="9"/>
  <c r="G59" i="9"/>
  <c r="F59" i="9"/>
  <c r="H40" i="9"/>
  <c r="G40" i="9"/>
  <c r="F40" i="9"/>
  <c r="G567" i="8" l="1"/>
  <c r="G212" i="8"/>
  <c r="F896" i="8" l="1"/>
  <c r="F885" i="8"/>
  <c r="F212" i="8"/>
  <c r="H37" i="8" l="1"/>
  <c r="G764" i="7" l="1"/>
  <c r="F266" i="7"/>
  <c r="G504" i="7" l="1"/>
  <c r="G375" i="7" l="1"/>
  <c r="G266" i="7"/>
  <c r="G182" i="7"/>
  <c r="F182" i="7" l="1"/>
  <c r="H167" i="7" l="1"/>
  <c r="H152" i="7"/>
  <c r="H137" i="7"/>
  <c r="H122" i="7"/>
  <c r="H107" i="7"/>
  <c r="H92" i="7"/>
  <c r="H77" i="7"/>
  <c r="H62" i="7"/>
  <c r="H47" i="7"/>
  <c r="H32" i="7"/>
  <c r="H17" i="7"/>
  <c r="F167" i="7"/>
  <c r="F152" i="7"/>
  <c r="F137" i="7"/>
  <c r="F122" i="7"/>
  <c r="F107" i="7"/>
  <c r="F92" i="7"/>
  <c r="F47" i="7"/>
  <c r="F323" i="2" l="1"/>
  <c r="F321" i="2"/>
  <c r="F319" i="2"/>
  <c r="F317" i="2"/>
  <c r="F315" i="2"/>
  <c r="G323" i="2"/>
  <c r="G321" i="2"/>
  <c r="G319" i="2"/>
  <c r="G317" i="2"/>
  <c r="G315" i="2"/>
  <c r="H323" i="2"/>
  <c r="H321" i="2" s="1"/>
  <c r="H319" i="2" s="1"/>
  <c r="H317" i="2" s="1"/>
  <c r="H315" i="2" s="1"/>
  <c r="G731" i="6" l="1"/>
  <c r="G713" i="6"/>
  <c r="G268" i="6" l="1"/>
  <c r="G244" i="6"/>
  <c r="F762" i="6" l="1"/>
  <c r="F731" i="6"/>
  <c r="F713" i="6"/>
  <c r="F775" i="6"/>
  <c r="F244" i="6"/>
  <c r="H21" i="9" l="1"/>
  <c r="G21" i="9"/>
  <c r="F21" i="9"/>
  <c r="H2" i="9"/>
  <c r="G2" i="9"/>
  <c r="F2" i="9"/>
  <c r="H1052" i="8"/>
  <c r="H212" i="8" s="1"/>
  <c r="G1052" i="8"/>
  <c r="F1052" i="8"/>
  <c r="H1038" i="8"/>
  <c r="G1038" i="8"/>
  <c r="F1038" i="8"/>
  <c r="H1025" i="8"/>
  <c r="G1025" i="8"/>
  <c r="F1025" i="8"/>
  <c r="H1012" i="8"/>
  <c r="G1012" i="8"/>
  <c r="F1012" i="8"/>
  <c r="H999" i="8"/>
  <c r="G999" i="8"/>
  <c r="F999" i="8"/>
  <c r="H986" i="8"/>
  <c r="G986" i="8"/>
  <c r="F986" i="8"/>
  <c r="H973" i="8"/>
  <c r="G973" i="8"/>
  <c r="F973" i="8"/>
  <c r="H960" i="8"/>
  <c r="G960" i="8"/>
  <c r="F960" i="8"/>
  <c r="H947" i="8"/>
  <c r="G947" i="8"/>
  <c r="F947" i="8"/>
  <c r="H934" i="8"/>
  <c r="G934" i="8"/>
  <c r="F934" i="8"/>
  <c r="H921" i="8"/>
  <c r="G921" i="8"/>
  <c r="F921" i="8"/>
  <c r="H908" i="8"/>
  <c r="G908" i="8"/>
  <c r="F908" i="8"/>
  <c r="H896" i="8"/>
  <c r="G896" i="8"/>
  <c r="H885" i="8"/>
  <c r="G885" i="8"/>
  <c r="H873" i="8"/>
  <c r="G873" i="8"/>
  <c r="F873" i="8"/>
  <c r="H862" i="8"/>
  <c r="G862" i="8"/>
  <c r="F862" i="8"/>
  <c r="H851" i="8"/>
  <c r="G851" i="8"/>
  <c r="F851" i="8"/>
  <c r="H840" i="8"/>
  <c r="G840" i="8"/>
  <c r="F840" i="8"/>
  <c r="H829" i="8"/>
  <c r="G829" i="8"/>
  <c r="F829" i="8"/>
  <c r="H817" i="8"/>
  <c r="G817" i="8"/>
  <c r="F817" i="8"/>
  <c r="H806" i="8"/>
  <c r="G806" i="8"/>
  <c r="F806" i="8"/>
  <c r="H794" i="8"/>
  <c r="G794" i="8"/>
  <c r="F794" i="8"/>
  <c r="H783" i="8"/>
  <c r="G783" i="8"/>
  <c r="F783" i="8"/>
  <c r="H772" i="8"/>
  <c r="G772" i="8"/>
  <c r="F772" i="8"/>
  <c r="H749" i="8"/>
  <c r="G749" i="8"/>
  <c r="F749" i="8"/>
  <c r="H727" i="8"/>
  <c r="G727" i="8"/>
  <c r="F727" i="8"/>
  <c r="H704" i="8"/>
  <c r="G704" i="8"/>
  <c r="F704" i="8"/>
  <c r="H680" i="8"/>
  <c r="G680" i="8"/>
  <c r="F680" i="8"/>
  <c r="H658" i="8"/>
  <c r="G658" i="8"/>
  <c r="F658" i="8"/>
  <c r="H635" i="8"/>
  <c r="G635" i="8"/>
  <c r="F635" i="8"/>
  <c r="H613" i="8"/>
  <c r="G613" i="8"/>
  <c r="F613" i="8"/>
  <c r="H591" i="8"/>
  <c r="G591" i="8"/>
  <c r="F591" i="8"/>
  <c r="H567" i="8"/>
  <c r="F567" i="8"/>
  <c r="H546" i="8"/>
  <c r="G546" i="8"/>
  <c r="F546" i="8"/>
  <c r="H523" i="8"/>
  <c r="G523" i="8"/>
  <c r="F523" i="8"/>
  <c r="H500" i="8"/>
  <c r="G500" i="8"/>
  <c r="F500" i="8"/>
  <c r="H474" i="8"/>
  <c r="G474" i="8"/>
  <c r="F474" i="8"/>
  <c r="H450" i="8"/>
  <c r="G450" i="8"/>
  <c r="F450" i="8"/>
  <c r="H425" i="8"/>
  <c r="G425" i="8"/>
  <c r="F425" i="8"/>
  <c r="H400" i="8"/>
  <c r="G400" i="8"/>
  <c r="F400" i="8"/>
  <c r="H376" i="8"/>
  <c r="G376" i="8"/>
  <c r="F376" i="8"/>
  <c r="H353" i="8"/>
  <c r="G353" i="8"/>
  <c r="F353" i="8"/>
  <c r="H329" i="8"/>
  <c r="G329" i="8"/>
  <c r="F329" i="8"/>
  <c r="H304" i="8"/>
  <c r="G304" i="8"/>
  <c r="F304" i="8"/>
  <c r="H280" i="8"/>
  <c r="G280" i="8"/>
  <c r="F280" i="8"/>
  <c r="H257" i="8"/>
  <c r="G257" i="8"/>
  <c r="F257" i="8"/>
  <c r="H235" i="8"/>
  <c r="G235" i="8"/>
  <c r="F235" i="8"/>
  <c r="H193" i="8"/>
  <c r="G193" i="8"/>
  <c r="F193" i="8"/>
  <c r="H174" i="8"/>
  <c r="G174" i="8"/>
  <c r="F174" i="8"/>
  <c r="H155" i="8"/>
  <c r="G155" i="8"/>
  <c r="F155" i="8"/>
  <c r="H136" i="8"/>
  <c r="G136" i="8"/>
  <c r="F136" i="8"/>
  <c r="H117" i="8"/>
  <c r="G117" i="8"/>
  <c r="F117" i="8"/>
  <c r="H98" i="8"/>
  <c r="G98" i="8"/>
  <c r="F98" i="8"/>
  <c r="H81" i="8"/>
  <c r="G81" i="8"/>
  <c r="F81" i="8"/>
  <c r="H64" i="8"/>
  <c r="G64" i="8"/>
  <c r="F64" i="8"/>
  <c r="H47" i="8"/>
  <c r="G47" i="8"/>
  <c r="F47" i="8"/>
  <c r="H32" i="8"/>
  <c r="G32" i="8"/>
  <c r="F32" i="8"/>
  <c r="H17" i="8"/>
  <c r="G17" i="8"/>
  <c r="F17" i="8"/>
  <c r="H2" i="8"/>
  <c r="G2" i="8"/>
  <c r="F2" i="8"/>
  <c r="H948" i="7"/>
  <c r="H182" i="7" s="1"/>
  <c r="G948" i="7"/>
  <c r="F948" i="7"/>
  <c r="H936" i="7"/>
  <c r="G936" i="7"/>
  <c r="F936" i="7"/>
  <c r="H924" i="7"/>
  <c r="G924" i="7"/>
  <c r="F924" i="7"/>
  <c r="H912" i="7"/>
  <c r="G912" i="7"/>
  <c r="F912" i="7"/>
  <c r="H900" i="7"/>
  <c r="G900" i="7"/>
  <c r="F900" i="7"/>
  <c r="H888" i="7"/>
  <c r="G888" i="7"/>
  <c r="F888" i="7"/>
  <c r="H876" i="7"/>
  <c r="G876" i="7"/>
  <c r="F876" i="7"/>
  <c r="H864" i="7"/>
  <c r="G864" i="7"/>
  <c r="F864" i="7"/>
  <c r="H854" i="7"/>
  <c r="G854" i="7"/>
  <c r="F854" i="7"/>
  <c r="H844" i="7"/>
  <c r="G844" i="7"/>
  <c r="F844" i="7"/>
  <c r="H833" i="7"/>
  <c r="G833" i="7"/>
  <c r="F833" i="7"/>
  <c r="H822" i="7"/>
  <c r="G822" i="7"/>
  <c r="F822" i="7"/>
  <c r="H810" i="7"/>
  <c r="G810" i="7"/>
  <c r="F810" i="7"/>
  <c r="H799" i="7"/>
  <c r="G799" i="7"/>
  <c r="F799" i="7"/>
  <c r="H788" i="7"/>
  <c r="G788" i="7"/>
  <c r="F788" i="7"/>
  <c r="H776" i="7"/>
  <c r="G776" i="7"/>
  <c r="F776" i="7"/>
  <c r="H764" i="7"/>
  <c r="F764" i="7"/>
  <c r="H753" i="7"/>
  <c r="G753" i="7"/>
  <c r="F753" i="7"/>
  <c r="H742" i="7"/>
  <c r="G742" i="7"/>
  <c r="F742" i="7"/>
  <c r="H731" i="7"/>
  <c r="G731" i="7"/>
  <c r="F731" i="7"/>
  <c r="H721" i="7"/>
  <c r="G721" i="7"/>
  <c r="F721" i="7"/>
  <c r="H711" i="7"/>
  <c r="G711" i="7"/>
  <c r="F711" i="7"/>
  <c r="H701" i="7"/>
  <c r="G701" i="7"/>
  <c r="F701" i="7"/>
  <c r="H690" i="7"/>
  <c r="G690" i="7"/>
  <c r="F690" i="7"/>
  <c r="H667" i="7"/>
  <c r="G667" i="7"/>
  <c r="F667" i="7"/>
  <c r="H644" i="7"/>
  <c r="G644" i="7"/>
  <c r="F644" i="7"/>
  <c r="H623" i="7"/>
  <c r="G623" i="7"/>
  <c r="F623" i="7"/>
  <c r="H604" i="7"/>
  <c r="G604" i="7"/>
  <c r="F604" i="7"/>
  <c r="H583" i="7"/>
  <c r="G583" i="7"/>
  <c r="F583" i="7"/>
  <c r="H564" i="7"/>
  <c r="G564" i="7"/>
  <c r="F564" i="7"/>
  <c r="H544" i="7"/>
  <c r="G544" i="7"/>
  <c r="F544" i="7"/>
  <c r="H522" i="7"/>
  <c r="G522" i="7"/>
  <c r="F522" i="7"/>
  <c r="H504" i="7"/>
  <c r="F504" i="7"/>
  <c r="H486" i="7"/>
  <c r="G486" i="7"/>
  <c r="F486" i="7"/>
  <c r="H467" i="7"/>
  <c r="G467" i="7"/>
  <c r="F467" i="7"/>
  <c r="H448" i="7"/>
  <c r="G448" i="7"/>
  <c r="F448" i="7"/>
  <c r="H424" i="7"/>
  <c r="G424" i="7"/>
  <c r="F424" i="7"/>
  <c r="H399" i="7"/>
  <c r="G399" i="7"/>
  <c r="F399" i="7"/>
  <c r="H375" i="7"/>
  <c r="F375" i="7"/>
  <c r="H355" i="7"/>
  <c r="G355" i="7"/>
  <c r="F355" i="7"/>
  <c r="H334" i="7"/>
  <c r="G334" i="7"/>
  <c r="F334" i="7"/>
  <c r="H312" i="7"/>
  <c r="G312" i="7"/>
  <c r="F312" i="7"/>
  <c r="H290" i="7"/>
  <c r="G290" i="7"/>
  <c r="F290" i="7"/>
  <c r="H266" i="7"/>
  <c r="H245" i="7"/>
  <c r="G245" i="7"/>
  <c r="F245" i="7"/>
  <c r="H223" i="7"/>
  <c r="G223" i="7"/>
  <c r="F223" i="7"/>
  <c r="H203" i="7"/>
  <c r="G203" i="7"/>
  <c r="F203" i="7"/>
  <c r="G167" i="7"/>
  <c r="G152" i="7"/>
  <c r="G137" i="7"/>
  <c r="G122" i="7"/>
  <c r="G107" i="7"/>
  <c r="G92" i="7"/>
  <c r="G77" i="7"/>
  <c r="F77" i="7"/>
  <c r="G62" i="7"/>
  <c r="F62" i="7"/>
  <c r="G47" i="7"/>
  <c r="G32" i="7"/>
  <c r="F32" i="7"/>
  <c r="G17" i="7"/>
  <c r="F17" i="7"/>
  <c r="H2" i="7"/>
  <c r="G2" i="7"/>
  <c r="F2" i="7"/>
  <c r="H926" i="6" l="1"/>
  <c r="H244" i="6" s="1"/>
  <c r="G926" i="6"/>
  <c r="F926" i="6"/>
  <c r="H916" i="6"/>
  <c r="G916" i="6"/>
  <c r="F916" i="6"/>
  <c r="H907" i="6"/>
  <c r="G907" i="6"/>
  <c r="F907" i="6"/>
  <c r="H899" i="6"/>
  <c r="G899" i="6"/>
  <c r="F899" i="6"/>
  <c r="H891" i="6"/>
  <c r="G891" i="6"/>
  <c r="F891" i="6"/>
  <c r="H884" i="6"/>
  <c r="G884" i="6"/>
  <c r="F884" i="6"/>
  <c r="H875" i="6"/>
  <c r="G875" i="6"/>
  <c r="F875" i="6"/>
  <c r="H871" i="6"/>
  <c r="G871" i="6"/>
  <c r="F871" i="6"/>
  <c r="H867" i="6"/>
  <c r="G867" i="6"/>
  <c r="F867" i="6"/>
  <c r="H849" i="6"/>
  <c r="G849" i="6"/>
  <c r="F849" i="6"/>
  <c r="H830" i="6"/>
  <c r="G830" i="6"/>
  <c r="F830" i="6"/>
  <c r="H812" i="6"/>
  <c r="G812" i="6"/>
  <c r="F812" i="6"/>
  <c r="H801" i="6"/>
  <c r="G801" i="6"/>
  <c r="F801" i="6"/>
  <c r="H791" i="6"/>
  <c r="G791" i="6"/>
  <c r="F791" i="6"/>
  <c r="H782" i="6"/>
  <c r="G782" i="6"/>
  <c r="F782" i="6"/>
  <c r="H775" i="6"/>
  <c r="G775" i="6"/>
  <c r="H768" i="6"/>
  <c r="G768" i="6"/>
  <c r="F768" i="6"/>
  <c r="H762" i="6"/>
  <c r="G762" i="6"/>
  <c r="H755" i="6"/>
  <c r="G755" i="6"/>
  <c r="F755" i="6"/>
  <c r="H751" i="6"/>
  <c r="G751" i="6"/>
  <c r="F751" i="6"/>
  <c r="H748" i="6"/>
  <c r="G748" i="6"/>
  <c r="H731" i="6"/>
  <c r="H713" i="6"/>
  <c r="H698" i="6"/>
  <c r="G698" i="6"/>
  <c r="F698" i="6"/>
  <c r="H681" i="6"/>
  <c r="G681" i="6"/>
  <c r="F681" i="6"/>
  <c r="H666" i="6"/>
  <c r="G666" i="6"/>
  <c r="F666" i="6"/>
  <c r="H650" i="6"/>
  <c r="G650" i="6"/>
  <c r="F650" i="6"/>
  <c r="H634" i="6"/>
  <c r="G634" i="6"/>
  <c r="F634" i="6"/>
  <c r="H619" i="6"/>
  <c r="G619" i="6"/>
  <c r="F619" i="6"/>
  <c r="H604" i="6"/>
  <c r="G604" i="6"/>
  <c r="F604" i="6"/>
  <c r="H591" i="6"/>
  <c r="G591" i="6"/>
  <c r="F591" i="6"/>
  <c r="H579" i="6"/>
  <c r="G579" i="6"/>
  <c r="F579" i="6"/>
  <c r="H567" i="6"/>
  <c r="G567" i="6"/>
  <c r="F567" i="6"/>
  <c r="H543" i="6"/>
  <c r="G543" i="6"/>
  <c r="F543" i="6"/>
  <c r="H516" i="6"/>
  <c r="G516" i="6"/>
  <c r="F516" i="6"/>
  <c r="H490" i="6"/>
  <c r="G490" i="6"/>
  <c r="F490" i="6"/>
  <c r="H469" i="6"/>
  <c r="G469" i="6"/>
  <c r="F469" i="6"/>
  <c r="H448" i="6"/>
  <c r="G448" i="6"/>
  <c r="F448" i="6"/>
  <c r="H428" i="6"/>
  <c r="G428" i="6"/>
  <c r="F428" i="6"/>
  <c r="H408" i="6"/>
  <c r="G408" i="6"/>
  <c r="F408" i="6"/>
  <c r="H390" i="6"/>
  <c r="G390" i="6"/>
  <c r="F390" i="6"/>
  <c r="H372" i="6"/>
  <c r="G372" i="6"/>
  <c r="F372" i="6"/>
  <c r="H354" i="6"/>
  <c r="G354" i="6"/>
  <c r="F354" i="6"/>
  <c r="H337" i="6"/>
  <c r="G337" i="6"/>
  <c r="F337" i="6"/>
  <c r="H321" i="6"/>
  <c r="G321" i="6"/>
  <c r="F321" i="6"/>
  <c r="H295" i="6"/>
  <c r="G295" i="6"/>
  <c r="F295" i="6"/>
  <c r="H268" i="6"/>
  <c r="F268" i="6"/>
  <c r="H241" i="6"/>
  <c r="G241" i="6"/>
  <c r="F241" i="6"/>
  <c r="H238" i="6"/>
  <c r="G238" i="6"/>
  <c r="F238" i="6"/>
  <c r="H235" i="6"/>
  <c r="G235" i="6"/>
  <c r="F235" i="6"/>
  <c r="H220" i="6"/>
  <c r="G220" i="6"/>
  <c r="F220" i="6"/>
  <c r="H205" i="6"/>
  <c r="G205" i="6"/>
  <c r="F205" i="6"/>
  <c r="H186" i="6"/>
  <c r="G186" i="6"/>
  <c r="F186" i="6"/>
  <c r="H167" i="6"/>
  <c r="G167" i="6"/>
  <c r="F167" i="6"/>
  <c r="H150" i="6"/>
  <c r="G150" i="6"/>
  <c r="F150" i="6"/>
  <c r="H135" i="6"/>
  <c r="G135" i="6"/>
  <c r="F135" i="6"/>
  <c r="H118" i="6"/>
  <c r="G118" i="6"/>
  <c r="F118" i="6"/>
  <c r="H95" i="6"/>
  <c r="G95" i="6"/>
  <c r="F95" i="6"/>
  <c r="H72" i="6"/>
  <c r="G72" i="6"/>
  <c r="F72" i="6"/>
  <c r="H49" i="6"/>
  <c r="G49" i="6"/>
  <c r="F49" i="6"/>
  <c r="H25" i="6"/>
  <c r="G25" i="6"/>
  <c r="F25" i="6"/>
  <c r="H2" i="6"/>
  <c r="G2" i="6"/>
  <c r="F2" i="6"/>
  <c r="H312" i="2" l="1"/>
  <c r="G312" i="2"/>
  <c r="F312" i="2"/>
  <c r="H309" i="2"/>
  <c r="G309" i="2"/>
  <c r="F309" i="2"/>
  <c r="H306" i="2"/>
  <c r="G306" i="2"/>
  <c r="F306" i="2"/>
  <c r="H303" i="2"/>
  <c r="G303" i="2"/>
  <c r="F303" i="2"/>
  <c r="H300" i="2"/>
  <c r="G300" i="2"/>
  <c r="F300" i="2"/>
  <c r="H297" i="2"/>
  <c r="G297" i="2"/>
  <c r="F297" i="2"/>
  <c r="H294" i="2"/>
  <c r="G294" i="2"/>
  <c r="F294" i="2"/>
  <c r="H291" i="2"/>
  <c r="G291" i="2"/>
  <c r="F291" i="2"/>
  <c r="H288" i="2"/>
  <c r="G288" i="2"/>
  <c r="F288" i="2"/>
  <c r="H285" i="2"/>
  <c r="G285" i="2"/>
  <c r="F285" i="2"/>
  <c r="H282" i="2"/>
  <c r="G282" i="2"/>
  <c r="F282" i="2"/>
  <c r="H279" i="2"/>
  <c r="G279" i="2"/>
  <c r="F279" i="2"/>
  <c r="G846" i="2" l="1"/>
  <c r="G822" i="2"/>
  <c r="G798" i="2"/>
  <c r="G776" i="2"/>
  <c r="G755" i="2"/>
  <c r="G730" i="2"/>
  <c r="G706" i="2"/>
  <c r="G684" i="2"/>
  <c r="G660" i="2"/>
  <c r="G637" i="2"/>
  <c r="G616" i="2"/>
  <c r="G593" i="2"/>
  <c r="H1218" i="2" l="1"/>
  <c r="H325" i="2" s="1"/>
  <c r="G1218" i="2"/>
  <c r="G325" i="2" s="1"/>
  <c r="F1218" i="2"/>
  <c r="F325" i="2" s="1"/>
  <c r="H1201" i="2"/>
  <c r="G1201" i="2"/>
  <c r="F1201" i="2"/>
  <c r="H1184" i="2"/>
  <c r="G1184" i="2"/>
  <c r="F1184" i="2"/>
  <c r="H1168" i="2"/>
  <c r="G1168" i="2"/>
  <c r="F1168" i="2"/>
  <c r="H1152" i="2"/>
  <c r="G1152" i="2"/>
  <c r="F1152" i="2"/>
  <c r="H1136" i="2"/>
  <c r="G1136" i="2"/>
  <c r="F1136" i="2"/>
  <c r="H1119" i="2"/>
  <c r="G1119" i="2"/>
  <c r="F1119" i="2"/>
  <c r="H1102" i="2"/>
  <c r="G1102" i="2"/>
  <c r="F1102" i="2"/>
  <c r="H1087" i="2"/>
  <c r="G1087" i="2"/>
  <c r="F1087" i="2"/>
  <c r="H1071" i="2"/>
  <c r="G1071" i="2"/>
  <c r="F1071" i="2"/>
  <c r="H1056" i="2"/>
  <c r="G1056" i="2"/>
  <c r="F1056" i="2"/>
  <c r="H1041" i="2"/>
  <c r="G1041" i="2"/>
  <c r="F1041" i="2"/>
  <c r="H1026" i="2" l="1"/>
  <c r="G1026" i="2"/>
  <c r="F1026" i="2"/>
  <c r="H1011" i="2"/>
  <c r="G1011" i="2"/>
  <c r="F1011" i="2"/>
  <c r="H997" i="2"/>
  <c r="G997" i="2"/>
  <c r="F997" i="2"/>
  <c r="H983" i="2"/>
  <c r="G983" i="2"/>
  <c r="F983" i="2"/>
  <c r="H969" i="2"/>
  <c r="G969" i="2"/>
  <c r="F969" i="2"/>
  <c r="H955" i="2"/>
  <c r="G955" i="2"/>
  <c r="F955" i="2"/>
  <c r="H941" i="2"/>
  <c r="G941" i="2"/>
  <c r="F941" i="2"/>
  <c r="H927" i="2"/>
  <c r="G927" i="2"/>
  <c r="F927" i="2"/>
  <c r="H914" i="2"/>
  <c r="G914" i="2"/>
  <c r="F914" i="2"/>
  <c r="H901" i="2"/>
  <c r="G901" i="2"/>
  <c r="F901" i="2"/>
  <c r="H887" i="2"/>
  <c r="G887" i="2"/>
  <c r="F887" i="2"/>
  <c r="H871" i="2"/>
  <c r="G871" i="2"/>
  <c r="F871" i="2"/>
  <c r="H846" i="2"/>
  <c r="F846" i="2"/>
  <c r="F822" i="2"/>
  <c r="F798" i="2"/>
  <c r="F776" i="2"/>
  <c r="F755" i="2"/>
  <c r="F730" i="2"/>
  <c r="F706" i="2"/>
  <c r="F684" i="2"/>
  <c r="F660" i="2"/>
  <c r="F637" i="2"/>
  <c r="F616" i="2"/>
  <c r="F593" i="2"/>
  <c r="H822" i="2"/>
  <c r="H798" i="2"/>
  <c r="H776" i="2"/>
  <c r="H755" i="2"/>
  <c r="H730" i="2"/>
  <c r="H706" i="2"/>
  <c r="H684" i="2"/>
  <c r="H660" i="2"/>
  <c r="H637" i="2"/>
  <c r="H616" i="2"/>
  <c r="H593" i="2"/>
  <c r="H567" i="2" l="1"/>
  <c r="G567" i="2"/>
  <c r="F567" i="2"/>
  <c r="H544" i="2"/>
  <c r="G544" i="2"/>
  <c r="F544" i="2"/>
  <c r="H522" i="2"/>
  <c r="G522" i="2"/>
  <c r="F522" i="2"/>
  <c r="H498" i="2"/>
  <c r="G498" i="2"/>
  <c r="F498" i="2"/>
  <c r="H475" i="2"/>
  <c r="G475" i="2"/>
  <c r="F475" i="2"/>
  <c r="H452" i="2"/>
  <c r="G452" i="2"/>
  <c r="F452" i="2"/>
  <c r="H428" i="2"/>
  <c r="G428" i="2"/>
  <c r="F428" i="2"/>
  <c r="H408" i="2"/>
  <c r="G408" i="2"/>
  <c r="F408" i="2"/>
  <c r="H387" i="2"/>
  <c r="G387" i="2"/>
  <c r="F387" i="2"/>
  <c r="H366" i="2"/>
  <c r="G366" i="2"/>
  <c r="F366" i="2"/>
  <c r="H346" i="2"/>
  <c r="G346" i="2"/>
  <c r="F346" i="2"/>
  <c r="H232" i="2" l="1"/>
  <c r="H71" i="2"/>
  <c r="G232" i="2"/>
  <c r="G209" i="2"/>
  <c r="G117" i="2"/>
  <c r="F140" i="2"/>
  <c r="H186" i="2"/>
  <c r="G186" i="2"/>
  <c r="G163" i="2"/>
  <c r="G94" i="2"/>
  <c r="G71" i="2"/>
  <c r="F71" i="2"/>
  <c r="G48" i="2"/>
  <c r="H25" i="2"/>
  <c r="G25" i="2"/>
  <c r="H255" i="2" l="1"/>
  <c r="H209" i="2"/>
  <c r="H163" i="2"/>
  <c r="H140" i="2"/>
  <c r="H117" i="2"/>
  <c r="H94" i="2"/>
  <c r="H48" i="2"/>
  <c r="G255" i="2"/>
  <c r="G140" i="2"/>
  <c r="F255" i="2"/>
  <c r="F232" i="2"/>
  <c r="F209" i="2"/>
  <c r="F186" i="2"/>
  <c r="F163" i="2"/>
  <c r="F117" i="2"/>
  <c r="F94" i="2"/>
  <c r="F48" i="2"/>
  <c r="F25" i="2"/>
  <c r="H2" i="2" l="1"/>
  <c r="G2" i="2"/>
  <c r="F2" i="2"/>
</calcChain>
</file>

<file path=xl/comments1.xml><?xml version="1.0" encoding="utf-8"?>
<comments xmlns="http://schemas.openxmlformats.org/spreadsheetml/2006/main">
  <authors>
    <author>Rocio Arias</author>
  </authors>
  <commentList>
    <comment ref="A1304" authorId="0" shapeId="0">
      <text>
        <r>
          <rPr>
            <b/>
            <sz val="9"/>
            <color indexed="81"/>
            <rFont val="Tahoma"/>
            <family val="2"/>
          </rPr>
          <t>Rocio Arias:</t>
        </r>
        <r>
          <rPr>
            <sz val="9"/>
            <color indexed="81"/>
            <rFont val="Tahoma"/>
            <family val="2"/>
          </rPr>
          <t xml:space="preserve">
DALLAS</t>
        </r>
      </text>
    </comment>
  </commentList>
</comments>
</file>

<file path=xl/sharedStrings.xml><?xml version="1.0" encoding="utf-8"?>
<sst xmlns="http://schemas.openxmlformats.org/spreadsheetml/2006/main" count="11352" uniqueCount="329">
  <si>
    <t>Origen</t>
  </si>
  <si>
    <t>Destino</t>
  </si>
  <si>
    <t>Mes</t>
  </si>
  <si>
    <t>Año</t>
  </si>
  <si>
    <t>Pax Pagos</t>
  </si>
  <si>
    <t>Vuelos Realizados</t>
  </si>
  <si>
    <t>Doméstico/
Internacional</t>
  </si>
  <si>
    <t>enero</t>
  </si>
  <si>
    <t>Doméstico</t>
  </si>
  <si>
    <t>QUITO-GUAYAQUIL</t>
  </si>
  <si>
    <t>GUAYAQUIL-QUITO</t>
  </si>
  <si>
    <t>QUITO</t>
  </si>
  <si>
    <t xml:space="preserve">GUAYAQUIL </t>
  </si>
  <si>
    <t>CUENCA</t>
  </si>
  <si>
    <t>SAN CRISTOBAL</t>
  </si>
  <si>
    <t>BALTRA</t>
  </si>
  <si>
    <t>COCA</t>
  </si>
  <si>
    <t>LAGO AGRIO</t>
  </si>
  <si>
    <t>LOJA</t>
  </si>
  <si>
    <t>GUAYAQUIL</t>
  </si>
  <si>
    <t>MANTA</t>
  </si>
  <si>
    <t>SANTA ROSA</t>
  </si>
  <si>
    <t>ESMERALDAS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</si>
  <si>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</si>
  <si>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</si>
  <si>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</si>
  <si>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</si>
  <si>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</si>
  <si>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</si>
  <si>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</si>
  <si>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</si>
  <si>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</si>
  <si>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</si>
  <si>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</si>
  <si>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>Internacional</t>
  </si>
  <si>
    <t>AMSTERDAN</t>
  </si>
  <si>
    <t>ATLANTA</t>
  </si>
  <si>
    <t>BOGOTA</t>
  </si>
  <si>
    <t>DALLAS</t>
  </si>
  <si>
    <t>EL SALVADOR</t>
  </si>
  <si>
    <t>FORT LAUDERDALE</t>
  </si>
  <si>
    <t>HOUSTON</t>
  </si>
  <si>
    <t>LIMA</t>
  </si>
  <si>
    <t>MADRID</t>
  </si>
  <si>
    <t>MEXICO</t>
  </si>
  <si>
    <t>MIAMI</t>
  </si>
  <si>
    <t>NEW YORK</t>
  </si>
  <si>
    <t>PANAMA</t>
  </si>
  <si>
    <t>PARIS</t>
  </si>
  <si>
    <t>SANTIAGO</t>
  </si>
  <si>
    <t>SAO PAULO</t>
  </si>
  <si>
    <t>TORONTO</t>
  </si>
  <si>
    <t>VIRU VIRU</t>
  </si>
  <si>
    <t>ARUBA</t>
  </si>
  <si>
    <t>BUENOS AIRES</t>
  </si>
  <si>
    <t>CALI</t>
  </si>
  <si>
    <t>CARACAS</t>
  </si>
  <si>
    <t>CURACAO</t>
  </si>
  <si>
    <t>CANCUN</t>
  </si>
  <si>
    <t>LA PAZ</t>
  </si>
  <si>
    <t>AGUADILLA</t>
  </si>
  <si>
    <t>ASUNCION</t>
  </si>
  <si>
    <t>BARRANQUILLA</t>
  </si>
  <si>
    <t>BRASILIA</t>
  </si>
  <si>
    <t>CHICAGO</t>
  </si>
  <si>
    <t>CIUDAD DEL ESTE (PARAGUAY)</t>
  </si>
  <si>
    <t>CURITIBA</t>
  </si>
  <si>
    <t>DOHA (QATAR)</t>
  </si>
  <si>
    <t>GUATEMALA (LA AURORA)</t>
  </si>
  <si>
    <t>HABANA</t>
  </si>
  <si>
    <t>LIEGE (BELGICA)</t>
  </si>
  <si>
    <t>LUXEMBURGO</t>
  </si>
  <si>
    <t>LOS ANGELES</t>
  </si>
  <si>
    <t>MANAOS</t>
  </si>
  <si>
    <t xml:space="preserve">MAASTRICHT </t>
  </si>
  <si>
    <t>MONTEVIDEO</t>
  </si>
  <si>
    <t>RIO NEGRO</t>
  </si>
  <si>
    <t>VIRACOPOS</t>
  </si>
  <si>
    <t>TRAFICO REGULAR INTERNACIONAL</t>
  </si>
  <si>
    <t>AÑO / 2019</t>
  </si>
  <si>
    <t>RUTAS / MESES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</si>
  <si>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</si>
  <si>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</si>
  <si>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</si>
  <si>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</si>
  <si>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</si>
  <si>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</si>
  <si>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</si>
  <si>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</si>
  <si>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</si>
  <si>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</si>
  <si>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</si>
  <si>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</si>
  <si>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</si>
  <si>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NUMERO DE ATERRIZAJES Y DECOLAJES REALIZADOS POR EL AEROPUERTO DE QUITO POR RUTAS Y MESES</t>
  </si>
  <si>
    <t>UIO-ATL Y VV.</t>
  </si>
  <si>
    <t>UIO-AMS Y VV.</t>
  </si>
  <si>
    <t>UIO-AUA Y VV.</t>
  </si>
  <si>
    <t>UIO-BOG Y VV.</t>
  </si>
  <si>
    <t>UIO-BOG-AMS Y VV.</t>
  </si>
  <si>
    <t>UIO-BOG-AUA Y VV.</t>
  </si>
  <si>
    <t>UIO-BOG-BQN-AMS-LUX Y VV.</t>
  </si>
  <si>
    <t>UIO-BOG-BQN-MST-LUX Y VV.</t>
  </si>
  <si>
    <t>UIO-BOG-CUR Y VV.</t>
  </si>
  <si>
    <t>UIO-BOG-MIA-AMS Y VV.</t>
  </si>
  <si>
    <t>UIO-BOG-MIA Y VV.</t>
  </si>
  <si>
    <t>UIO-BOG-PTY Y VV.</t>
  </si>
  <si>
    <t>UIO-BQN-AMS Y VV.</t>
  </si>
  <si>
    <t>UIO-BQN-AMS-LUX Y VV.</t>
  </si>
  <si>
    <t>UIO-CDG Y VV.</t>
  </si>
  <si>
    <t>UIO-CLO-LAX Y VV.</t>
  </si>
  <si>
    <t>UIO-CUR Y VV.</t>
  </si>
  <si>
    <t>UIO-CUR-AMS Y VV.</t>
  </si>
  <si>
    <t>UIO-CUR-MIA-AMS Y VV.</t>
  </si>
  <si>
    <t>UIO-DFW Y VV.</t>
  </si>
  <si>
    <t>UIO-FLL Y VV.</t>
  </si>
  <si>
    <t>UIO-GYE-AMS Y VV.</t>
  </si>
  <si>
    <t>UIO-GYE-MAD Y VV.</t>
  </si>
  <si>
    <t>UIO-GYE-MIA Y VV.</t>
  </si>
  <si>
    <t>UIO-HAV Y VV.</t>
  </si>
  <si>
    <t>UIO-HOU Y VV.</t>
  </si>
  <si>
    <t>UIO-LIM Y VV.</t>
  </si>
  <si>
    <t>UIO-LIM-BUE Y VV.</t>
  </si>
  <si>
    <t>UIO-LIM-VVI Y VV.</t>
  </si>
  <si>
    <t>UIO-MAD Y VV.</t>
  </si>
  <si>
    <t>UIO-MDE Y VV.</t>
  </si>
  <si>
    <t>UIO-MDE-MIA Y VV.</t>
  </si>
  <si>
    <t>UIO-MEC-HAV Y VV.</t>
  </si>
  <si>
    <t>UIO-MEX Y VV.</t>
  </si>
  <si>
    <t>UIO-MEX-LAX Y VV.</t>
  </si>
  <si>
    <t>UIO-MIA Y VV.</t>
  </si>
  <si>
    <t>UIO-MIA-AMS Y VV.</t>
  </si>
  <si>
    <t>UIO-MIA-CUR Y VV.</t>
  </si>
  <si>
    <t>UIO-MIA-LGG Y VV.</t>
  </si>
  <si>
    <t>UIO-MIA-LGG-DOH Y VV.</t>
  </si>
  <si>
    <t>UIO-NYC Y VV.</t>
  </si>
  <si>
    <t>UIO-PTY-LGG-DOH Y VV.</t>
  </si>
  <si>
    <t>UIO-PTY Y VV.</t>
  </si>
  <si>
    <t>UIO-SCL Y VV.</t>
  </si>
  <si>
    <t>UIO-SAL Y VV.</t>
  </si>
  <si>
    <t>UIO-YYZ Y VV.</t>
  </si>
  <si>
    <t>UIO-SAO Y VV.</t>
  </si>
  <si>
    <t>TRAFICO INTERNACIONAL REGULAR</t>
  </si>
  <si>
    <t>AÑO 2019</t>
  </si>
  <si>
    <t>MESES</t>
  </si>
  <si>
    <t>NUMERO DE ATERRIZAJES Y DECOLAJES REALIZADOS POR EL AEROPUERTO DE GUAYAQUIL POR RUTAS Y MESES</t>
  </si>
  <si>
    <t>GYE-AMS Y VV.</t>
  </si>
  <si>
    <t>GYE-BOG Y VV.</t>
  </si>
  <si>
    <t>GYE-BOG-AUA Y VV.</t>
  </si>
  <si>
    <t>GYE-BOG-MIA Y VV.</t>
  </si>
  <si>
    <t>GYE-BOG-PTY Y VV.</t>
  </si>
  <si>
    <t>GYE-BOG-VVI Y VV.</t>
  </si>
  <si>
    <t>GYE-CCS Y VV.</t>
  </si>
  <si>
    <t>GYE-CLO Y VV.</t>
  </si>
  <si>
    <t>GYE-DFW Y VV.</t>
  </si>
  <si>
    <t>GYE-FLL Y VV.</t>
  </si>
  <si>
    <t>GYE-CUN Y VV.</t>
  </si>
  <si>
    <t>GYE-LIM Y VV.</t>
  </si>
  <si>
    <t>GYE-LIM-LPB Y VV.</t>
  </si>
  <si>
    <t>GYE-MAD Y VV.</t>
  </si>
  <si>
    <t>GYE-MDE Y VV.</t>
  </si>
  <si>
    <t>GYE-MEX Y VV.</t>
  </si>
  <si>
    <t>GYE-MIA Y VV.</t>
  </si>
  <si>
    <t>GYE-NYC Y VV.</t>
  </si>
  <si>
    <t>GYE-PTY Y VV.</t>
  </si>
  <si>
    <t>GYE-SAL Y VV.</t>
  </si>
  <si>
    <t>GYE-SCL  Y VV.</t>
  </si>
  <si>
    <t>GYE-UIO-BOG Y VV.</t>
  </si>
  <si>
    <t>GYE-UIO-BOG-MIA Y VV.</t>
  </si>
  <si>
    <t>GYE-UIO-MEX Y VV.</t>
  </si>
  <si>
    <t>GYE-UIO-MIA Y VV.</t>
  </si>
  <si>
    <t>GYE-UIO-MIA-HOU Y VV.</t>
  </si>
  <si>
    <t xml:space="preserve">CALI </t>
  </si>
  <si>
    <t>RIO DE JANEIRO</t>
  </si>
  <si>
    <t>AMSTERDAM</t>
  </si>
  <si>
    <t>ALSACIA (FRANCIA)</t>
  </si>
  <si>
    <t>BARCELONA (ESPAÑA)</t>
  </si>
  <si>
    <t>DUBAI</t>
  </si>
  <si>
    <t>GUADALAJARA</t>
  </si>
  <si>
    <t>GUATEMALA (La Aurora)</t>
  </si>
  <si>
    <t>FRANKFURT</t>
  </si>
  <si>
    <t>MEDELLIN</t>
  </si>
  <si>
    <t>RUTAS</t>
  </si>
  <si>
    <t>AÑO / 2020</t>
  </si>
  <si>
    <t>UIO-BOG-BQN-AMS Y VV.</t>
  </si>
  <si>
    <t>UIO-BOG-MIA-LGG-DOH Y VV.</t>
  </si>
  <si>
    <t>UIO-BOG-PTY-AMS-DOH Y VV.</t>
  </si>
  <si>
    <t>UIO-BOG-PTY-LGG-DOH Y VV.</t>
  </si>
  <si>
    <t>UIO-BQN-AMS-DWC Y VV.</t>
  </si>
  <si>
    <t>UIO-BQN-MST-LUX Y VV.</t>
  </si>
  <si>
    <t>UIO-CNF Y VV.</t>
  </si>
  <si>
    <t>UIO-GIG Y VV.</t>
  </si>
  <si>
    <t>UIO-MIA-AMS-DOH Y VV.</t>
  </si>
  <si>
    <t>UIO-MIA-AMS-LUX Y VV.</t>
  </si>
  <si>
    <t>UIO-MIA-FRA Y VV.</t>
  </si>
  <si>
    <t>UIO-MIA-MST-DOH Y VV.</t>
  </si>
  <si>
    <t>UIO-PTY-AMS-DOH Y VV.</t>
  </si>
  <si>
    <t>UIO-PTY-MST-DOH Y VV.</t>
  </si>
  <si>
    <t xml:space="preserve">LATACUNGA </t>
  </si>
  <si>
    <t>GYE-UIO-BOG-PTY Y VV.</t>
  </si>
  <si>
    <t>ORLANDO</t>
  </si>
  <si>
    <t>MONTREAL</t>
  </si>
  <si>
    <t>SAN JOSE</t>
  </si>
  <si>
    <t>VITORIA (Brasil)</t>
  </si>
  <si>
    <t>OOSTENDE (BELGICA)</t>
  </si>
  <si>
    <t>SANTO DOMINGO</t>
  </si>
  <si>
    <t>AÑO / 2021</t>
  </si>
  <si>
    <t>UIO-BQN-MST-DWC Y VV.</t>
  </si>
  <si>
    <t>UIO-LIM-YYZ Y VV.</t>
  </si>
  <si>
    <t>UIO-MIA-FRA  Y VV.</t>
  </si>
  <si>
    <t>UIO-MIA-FRA-AMS Y VV.</t>
  </si>
  <si>
    <t>UIO-MIA-OST-DOH Y VV.</t>
  </si>
  <si>
    <t>UIO-MID-LAX Y VV.</t>
  </si>
  <si>
    <t>UIO-PTY-OST-DOH Y VV.</t>
  </si>
  <si>
    <t>SANTO DOMINGO (Rep.Dominicana)</t>
  </si>
  <si>
    <t>SANTO DOMINGO (Rep. Dominicana)</t>
  </si>
  <si>
    <t>BELO HORIZONTE (Brasil)</t>
  </si>
  <si>
    <t>DOHA (Qatar)</t>
  </si>
  <si>
    <t>FLORIANOPOLIS (Brasil)</t>
  </si>
  <si>
    <t>LOUISVILLE (Estados Unidos)</t>
  </si>
  <si>
    <t>SANTO DOMINGO (Rep.  Dominicana)</t>
  </si>
  <si>
    <t>OOSTENDE (Bélgica)</t>
  </si>
  <si>
    <t>AÑO / 2022</t>
  </si>
  <si>
    <t>UIO-ATL-OST-DOH Y VV.</t>
  </si>
  <si>
    <t>UIO-BOG-VVI Y VV.</t>
  </si>
  <si>
    <t>UIO-BQN Y VV.</t>
  </si>
  <si>
    <t>UIO-BUE Y VV.</t>
  </si>
  <si>
    <t>UIO-GYE-BOG Y VV.</t>
  </si>
  <si>
    <t>UIO-GYE-PTY Y VV.</t>
  </si>
  <si>
    <t>UIO-ORD-AMS Y VV.</t>
  </si>
  <si>
    <t>UIO-SDQ Y VV.</t>
  </si>
  <si>
    <t>UIO-SJO Y VV.</t>
  </si>
  <si>
    <t>UIO-VCP Y VV.</t>
  </si>
  <si>
    <t>GYE-SDQ Y VV.</t>
  </si>
  <si>
    <t>GYE-UIO-PTY Y VV.</t>
  </si>
  <si>
    <t>GUAYQUIL</t>
  </si>
  <si>
    <t>SAN JOSE (Costa Rica)</t>
  </si>
  <si>
    <t>AÑO / 2023</t>
  </si>
  <si>
    <t>septiembre</t>
  </si>
  <si>
    <t>QUITO-CUENCA</t>
  </si>
  <si>
    <t>QUITO-SANTA ROSA</t>
  </si>
  <si>
    <t xml:space="preserve">NEW YORK </t>
  </si>
  <si>
    <t>PUNTA CANA</t>
  </si>
  <si>
    <t>CARTAGENA</t>
  </si>
  <si>
    <t>JUNIO</t>
  </si>
  <si>
    <t>JULIO</t>
  </si>
  <si>
    <t>AGOSTO</t>
  </si>
  <si>
    <t>SEPTIEMBRE</t>
  </si>
  <si>
    <t>OCTUBRE</t>
  </si>
  <si>
    <t>NOVIEMBRE</t>
  </si>
  <si>
    <t>DICIEMBRE</t>
  </si>
  <si>
    <t>CIUDAD DEL ESTE (Paraguay)</t>
  </si>
  <si>
    <t>SANTA LUCIA (México)</t>
  </si>
  <si>
    <t>SAO JOSE DOS CAMPOS (Brasil)</t>
  </si>
  <si>
    <t>BRUSELAS (Bélgica)</t>
  </si>
  <si>
    <t>MAASTRICHT (Holanda)</t>
  </si>
  <si>
    <t>UIO-AMS y VV.</t>
  </si>
  <si>
    <t>UIO-ATL y VV.</t>
  </si>
  <si>
    <t>UIO-BOG y VV.</t>
  </si>
  <si>
    <t>UIO-BOG-MIA y VV.</t>
  </si>
  <si>
    <t>UIO-BOG-MIA-AMS y VV.</t>
  </si>
  <si>
    <t>UIO-BOG-PTY y VV.</t>
  </si>
  <si>
    <t>UIO-BQN-AMS-DWC y VV.</t>
  </si>
  <si>
    <t>UIO-BUE y VV.</t>
  </si>
  <si>
    <t>UIO-CUN y VV.</t>
  </si>
  <si>
    <t>UIO-CUR y VV.</t>
  </si>
  <si>
    <t>UIO-FLL y VV.</t>
  </si>
  <si>
    <t>UIO-GYE-AMS y VV.</t>
  </si>
  <si>
    <t>UIO-GYE-LAX y VV.</t>
  </si>
  <si>
    <t>UIO-GYE-MAD y VV.</t>
  </si>
  <si>
    <t>UIO-GYE-MIA y VV.</t>
  </si>
  <si>
    <t>UIO-GYE-SCL y VV.</t>
  </si>
  <si>
    <t>UIO-GYE-SDQ y VV.</t>
  </si>
  <si>
    <t>UIO-HOU y VV.</t>
  </si>
  <si>
    <t>UIO-HOW y VV.</t>
  </si>
  <si>
    <t>UIO-LAX y VV.</t>
  </si>
  <si>
    <t>UIO-LIM y VV.</t>
  </si>
  <si>
    <t>UIO-LIM-YYZ y VV.</t>
  </si>
  <si>
    <t>UIO-MAD y VV.</t>
  </si>
  <si>
    <t>UIO-MCO y VV.</t>
  </si>
  <si>
    <t>UIO-MDE y VV.</t>
  </si>
  <si>
    <t>UIO-MEX y VV.</t>
  </si>
  <si>
    <t>UIO-MEX-LAX y VV.</t>
  </si>
  <si>
    <t>UIO-MIA y VV.</t>
  </si>
  <si>
    <t>UIO-MIA-AMS y VV.</t>
  </si>
  <si>
    <t>UIO-MIA-LAX y VV.</t>
  </si>
  <si>
    <t>UIO-MIA-MST y VV.</t>
  </si>
  <si>
    <t>UIO-NLU y VV.</t>
  </si>
  <si>
    <t>UIO-NLU-LAX y VV.</t>
  </si>
  <si>
    <t>UIO-NYC y VV.</t>
  </si>
  <si>
    <t>UIO-PTY y VV.</t>
  </si>
  <si>
    <t>UIO-PTY-AMS-DOH y VV.</t>
  </si>
  <si>
    <t>UIO-PTY-BRU-DOH y VV.</t>
  </si>
  <si>
    <t>UIO-PTY-LAX y VV.</t>
  </si>
  <si>
    <t>UIO-PTY-LGG-DOH y VV.</t>
  </si>
  <si>
    <t>UIO-PTY-OST-DOH y VV.</t>
  </si>
  <si>
    <t>UIO-PTY-YYZ y VV.</t>
  </si>
  <si>
    <t>UIO-PUJ y VV.</t>
  </si>
  <si>
    <t>UIO-SAL y VV.</t>
  </si>
  <si>
    <t>UIO-SDQ y VV.</t>
  </si>
  <si>
    <t>UIO-SJO y VV.</t>
  </si>
  <si>
    <t>UIO-SJO-LAX y VV.</t>
  </si>
  <si>
    <t>UIO-SJO-YYZ y VV.</t>
  </si>
  <si>
    <t>UIO-VCP y VV.</t>
  </si>
  <si>
    <t>UIO-YYZ y VV.</t>
  </si>
  <si>
    <t>GYE-AMS  y VV.</t>
  </si>
  <si>
    <t>GYE-BOG y VV.</t>
  </si>
  <si>
    <t>GYE-BOG-AUA y VV.</t>
  </si>
  <si>
    <t>GYE-BOG-LIM y VV.</t>
  </si>
  <si>
    <t>GYE-BOG-MIA y VV.</t>
  </si>
  <si>
    <t>GYE-BOG-PTY y VV.</t>
  </si>
  <si>
    <t>GYE-CTG y VV.</t>
  </si>
  <si>
    <t>GYE-FLL y VV.</t>
  </si>
  <si>
    <t>GYE-LAX y VV.</t>
  </si>
  <si>
    <t>GYE-LIM y VV.</t>
  </si>
  <si>
    <t>GYE-MAD y VV.</t>
  </si>
  <si>
    <t>GYE-MDE y VV.</t>
  </si>
  <si>
    <t>GYE-MDE-MIA y VV.</t>
  </si>
  <si>
    <t>GYE-MIA y VV.</t>
  </si>
  <si>
    <t>GYE-NYC y VV.</t>
  </si>
  <si>
    <t>GYE-PTY y VV.</t>
  </si>
  <si>
    <t>GYE-SAL y VV.</t>
  </si>
  <si>
    <t>GYE-SCL  y VV.</t>
  </si>
  <si>
    <t>GYE-SDQ y VV.</t>
  </si>
  <si>
    <t>GYE-UIO-BOG y VV.</t>
  </si>
  <si>
    <t>GYE-UIO-BOG-MIA y VV.</t>
  </si>
  <si>
    <t>GYE-UIO-MIA y VV.</t>
  </si>
  <si>
    <t xml:space="preserve">Nota: Solo se contabilizan pasajeros pagos </t>
  </si>
  <si>
    <t>Carga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</si>
</sst>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theme="1"/>
      <name val="Calibri"/>
      <family val="2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rgb="FFFF000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/>
    <xf numFmtId="3" fontId="3" fillId="0" borderId="1" xfId="0" applyNumberFormat="1" applyFont="1" applyBorder="1" applyAlignment="1">
      <alignment vertical="center"/>
    </xf>
    <xf numFmtId="3" fontId="4" fillId="3" borderId="1" xfId="0" applyNumberFormat="1" applyFont="1" applyFill="1" applyBorder="1"/>
    <xf numFmtId="2" fontId="4" fillId="2" borderId="1" xfId="0" applyNumberFormat="1" applyFont="1" applyFill="1" applyBorder="1"/>
    <xf numFmtId="4" fontId="4" fillId="2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4" fillId="3" borderId="1" xfId="0" applyNumberFormat="1" applyFont="1" applyFill="1" applyBorder="1"/>
    <xf numFmtId="4" fontId="4" fillId="3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0" xfId="0" applyFont="1" applyFill="1"/>
    <xf numFmtId="0" fontId="4" fillId="2" borderId="1" xfId="0" applyFont="1" applyFill="1" applyBorder="1"/>
    <xf numFmtId="17" fontId="4" fillId="2" borderId="0" xfId="0" applyNumberFormat="1" applyFont="1" applyFill="1" applyBorder="1" applyAlignment="1"/>
    <xf numFmtId="17" fontId="4" fillId="2" borderId="0" xfId="0" applyNumberFormat="1" applyFont="1" applyFill="1" applyBorder="1" applyAlignment="1">
      <alignment horizontal="left"/>
    </xf>
    <xf numFmtId="17" fontId="4" fillId="2" borderId="2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vertical="center"/>
    </xf>
    <xf numFmtId="0" fontId="4" fillId="2" borderId="6" xfId="0" applyFont="1" applyFill="1" applyBorder="1"/>
    <xf numFmtId="0" fontId="2" fillId="0" borderId="0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4" fillId="3" borderId="8" xfId="0" applyFont="1" applyFill="1" applyBorder="1"/>
    <xf numFmtId="4" fontId="4" fillId="2" borderId="8" xfId="0" applyNumberFormat="1" applyFont="1" applyFill="1" applyBorder="1"/>
    <xf numFmtId="0" fontId="2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3" fontId="3" fillId="4" borderId="7" xfId="0" applyNumberFormat="1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3" borderId="9" xfId="0" applyFont="1" applyFill="1" applyBorder="1"/>
    <xf numFmtId="4" fontId="4" fillId="2" borderId="9" xfId="0" applyNumberFormat="1" applyFont="1" applyFill="1" applyBorder="1"/>
    <xf numFmtId="0" fontId="7" fillId="2" borderId="0" xfId="0" applyFont="1" applyFill="1" applyAlignment="1"/>
    <xf numFmtId="17" fontId="7" fillId="2" borderId="2" xfId="0" applyNumberFormat="1" applyFont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2" xfId="0" applyFont="1" applyFill="1" applyBorder="1" applyAlignment="1"/>
    <xf numFmtId="0" fontId="7" fillId="2" borderId="0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/>
    </xf>
    <xf numFmtId="3" fontId="4" fillId="3" borderId="7" xfId="0" applyNumberFormat="1" applyFont="1" applyFill="1" applyBorder="1" applyAlignment="1">
      <alignment horizontal="right" vertical="center"/>
    </xf>
    <xf numFmtId="3" fontId="4" fillId="3" borderId="10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/>
    <xf numFmtId="3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GMX">
  <a:themeElements>
    <a:clrScheme name="GMX">
      <a:dk1>
        <a:sysClr val="windowText" lastClr="000000"/>
      </a:dk1>
      <a:lt1>
        <a:sysClr val="window" lastClr="FFFFFF"/>
      </a:lt1>
      <a:dk2>
        <a:srgbClr val="621132"/>
      </a:dk2>
      <a:lt2>
        <a:srgbClr val="FFFFFF"/>
      </a:lt2>
      <a:accent1>
        <a:srgbClr val="9D2449"/>
      </a:accent1>
      <a:accent2>
        <a:srgbClr val="D4C19C"/>
      </a:accent2>
      <a:accent3>
        <a:srgbClr val="285C4D"/>
      </a:accent3>
      <a:accent4>
        <a:srgbClr val="56242A"/>
      </a:accent4>
      <a:accent5>
        <a:srgbClr val="B38E5D"/>
      </a:accent5>
      <a:accent6>
        <a:srgbClr val="13322B"/>
      </a:accent6>
      <a:hlink>
        <a:srgbClr val="13322B"/>
      </a:hlink>
      <a:folHlink>
        <a:srgbClr val="B38E5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321"/>
  <sheetViews>
    <sheetView showGridLines="0" tabSelected="1" zoomScale="110" zoomScaleNormal="110" workbookViewId="0"/>
  </sheetViews>
  <sheetFormatPr baseColWidth="10" defaultRowHeight="12.75"/>
  <cols>
    <col min="1" max="1" width="31.28515625" style="3" bestFit="1" customWidth="1"/>
    <col min="2" max="2" width="19.42578125" style="3" customWidth="1"/>
    <col min="3" max="3" width="11.85546875" style="2" bestFit="1" customWidth="1"/>
    <col min="4" max="4" width="10" style="2" customWidth="1"/>
    <col min="5" max="5" width="15.42578125" style="3" customWidth="1"/>
    <col min="6" max="6" width="10.7109375" style="1" bestFit="1" customWidth="1"/>
    <col min="7" max="7" width="15.140625" style="15" bestFit="1" customWidth="1"/>
    <col min="8" max="8" width="15" style="1" customWidth="1"/>
    <col min="9" max="9" width="11.85546875" style="3" customWidth="1"/>
    <col min="10" max="16384" width="11.42578125" style="3"/>
  </cols>
  <sheetData>
    <row r="1" spans="1:8" ht="25.5">
      <c r="A1" s="75" t="s">
        <v>0</v>
      </c>
      <c r="B1" s="75" t="s">
        <v>1</v>
      </c>
      <c r="C1" s="76" t="s">
        <v>2</v>
      </c>
      <c r="D1" s="76" t="s">
        <v>3</v>
      </c>
      <c r="E1" s="76" t="s">
        <v>6</v>
      </c>
      <c r="F1" s="77" t="s">
        <v>4</v>
      </c>
      <c r="G1" s="78" t="s">
        <v>328</v>
      </c>
      <c r="H1" s="77" t="s">
        <v>5</v>
      </c>
    </row>
    <row r="2" spans="1:8">
      <c r="A2" s="19"/>
      <c r="B2" s="19"/>
      <c r="C2" s="20" t="s">
        <v>7</v>
      </c>
      <c r="D2" s="20">
        <v>2019</v>
      </c>
      <c r="E2" s="21" t="s">
        <v>8</v>
      </c>
      <c r="F2" s="22">
        <f>SUM(F3:F24)</f>
        <v>247725</v>
      </c>
      <c r="G2" s="23">
        <f>SUM(G3:G24)</f>
        <v>764.23973214285741</v>
      </c>
      <c r="H2" s="22">
        <f>SUM(H3:H24)</f>
        <v>2501</v>
      </c>
    </row>
    <row r="3" spans="1:8">
      <c r="A3" s="5" t="s">
        <v>11</v>
      </c>
      <c r="B3" s="5" t="s">
        <v>19</v>
      </c>
      <c r="C3" s="4"/>
      <c r="D3" s="4"/>
      <c r="E3" s="5"/>
      <c r="F3" s="12">
        <v>55960</v>
      </c>
      <c r="G3" s="14">
        <v>80.461071428571429</v>
      </c>
      <c r="H3" s="10">
        <v>460</v>
      </c>
    </row>
    <row r="4" spans="1:8">
      <c r="A4" s="5" t="s">
        <v>12</v>
      </c>
      <c r="B4" s="5" t="s">
        <v>11</v>
      </c>
      <c r="C4" s="4"/>
      <c r="D4" s="4"/>
      <c r="E4" s="5"/>
      <c r="F4" s="12">
        <v>63780</v>
      </c>
      <c r="G4" s="14">
        <v>49.858482142857149</v>
      </c>
      <c r="H4" s="10">
        <v>454</v>
      </c>
    </row>
    <row r="5" spans="1:8">
      <c r="A5" s="5" t="s">
        <v>11</v>
      </c>
      <c r="B5" s="5" t="s">
        <v>13</v>
      </c>
      <c r="C5" s="4"/>
      <c r="D5" s="4"/>
      <c r="E5" s="5"/>
      <c r="F5" s="12">
        <v>14927</v>
      </c>
      <c r="G5" s="14">
        <v>2.8639285714285716</v>
      </c>
      <c r="H5" s="10">
        <v>156</v>
      </c>
    </row>
    <row r="6" spans="1:8">
      <c r="A6" s="5" t="s">
        <v>13</v>
      </c>
      <c r="B6" s="5" t="s">
        <v>11</v>
      </c>
      <c r="C6" s="4"/>
      <c r="D6" s="4"/>
      <c r="E6" s="5"/>
      <c r="F6" s="12">
        <v>16509</v>
      </c>
      <c r="G6" s="14">
        <v>19.866785714285715</v>
      </c>
      <c r="H6" s="10">
        <v>156</v>
      </c>
    </row>
    <row r="7" spans="1:8">
      <c r="A7" s="5" t="s">
        <v>9</v>
      </c>
      <c r="B7" s="5" t="s">
        <v>15</v>
      </c>
      <c r="C7" s="4"/>
      <c r="D7" s="4"/>
      <c r="E7" s="5"/>
      <c r="F7" s="6">
        <v>19175</v>
      </c>
      <c r="G7" s="7">
        <v>376.18526785714289</v>
      </c>
      <c r="H7" s="6">
        <v>186</v>
      </c>
    </row>
    <row r="8" spans="1:8">
      <c r="A8" s="5" t="s">
        <v>15</v>
      </c>
      <c r="B8" s="5" t="s">
        <v>10</v>
      </c>
      <c r="C8" s="4"/>
      <c r="D8" s="4"/>
      <c r="E8" s="5"/>
      <c r="F8" s="6">
        <v>20761</v>
      </c>
      <c r="G8" s="7">
        <v>49.708214285714291</v>
      </c>
      <c r="H8" s="6">
        <v>186</v>
      </c>
    </row>
    <row r="9" spans="1:8">
      <c r="A9" s="5" t="s">
        <v>9</v>
      </c>
      <c r="B9" s="5" t="s">
        <v>14</v>
      </c>
      <c r="C9" s="4"/>
      <c r="D9" s="4"/>
      <c r="E9" s="5"/>
      <c r="F9" s="6">
        <v>6623</v>
      </c>
      <c r="G9" s="7">
        <v>133.68437500000002</v>
      </c>
      <c r="H9" s="10">
        <v>69</v>
      </c>
    </row>
    <row r="10" spans="1:8">
      <c r="A10" s="5" t="s">
        <v>14</v>
      </c>
      <c r="B10" s="5" t="s">
        <v>10</v>
      </c>
      <c r="C10" s="4"/>
      <c r="D10" s="4"/>
      <c r="E10" s="5"/>
      <c r="F10" s="6">
        <v>7308</v>
      </c>
      <c r="G10" s="7">
        <v>27.042321428571434</v>
      </c>
      <c r="H10" s="10">
        <v>69</v>
      </c>
    </row>
    <row r="11" spans="1:8">
      <c r="A11" s="5" t="s">
        <v>11</v>
      </c>
      <c r="B11" s="5" t="s">
        <v>16</v>
      </c>
      <c r="C11" s="4"/>
      <c r="D11" s="4"/>
      <c r="E11" s="5"/>
      <c r="F11" s="12">
        <v>5187</v>
      </c>
      <c r="G11" s="14">
        <v>1.6824107142857145</v>
      </c>
      <c r="H11" s="10">
        <v>76</v>
      </c>
    </row>
    <row r="12" spans="1:8">
      <c r="A12" s="5" t="s">
        <v>16</v>
      </c>
      <c r="B12" s="5" t="s">
        <v>11</v>
      </c>
      <c r="C12" s="4"/>
      <c r="D12" s="4"/>
      <c r="E12" s="5"/>
      <c r="F12" s="12">
        <v>4964</v>
      </c>
      <c r="G12" s="14">
        <v>1.2758035714285716</v>
      </c>
      <c r="H12" s="10">
        <v>76</v>
      </c>
    </row>
    <row r="13" spans="1:8">
      <c r="A13" s="5" t="s">
        <v>11</v>
      </c>
      <c r="B13" s="5" t="s">
        <v>17</v>
      </c>
      <c r="C13" s="4"/>
      <c r="D13" s="4"/>
      <c r="E13" s="5"/>
      <c r="F13" s="12">
        <v>1971</v>
      </c>
      <c r="G13" s="14">
        <v>1.9358035714285717</v>
      </c>
      <c r="H13" s="10">
        <v>54</v>
      </c>
    </row>
    <row r="14" spans="1:8">
      <c r="A14" s="5" t="s">
        <v>17</v>
      </c>
      <c r="B14" s="5" t="s">
        <v>11</v>
      </c>
      <c r="C14" s="4"/>
      <c r="D14" s="4"/>
      <c r="E14" s="5"/>
      <c r="F14" s="12">
        <v>2168</v>
      </c>
      <c r="G14" s="14">
        <v>2.0124107142857142</v>
      </c>
      <c r="H14" s="10">
        <v>54</v>
      </c>
    </row>
    <row r="15" spans="1:8">
      <c r="A15" s="5" t="s">
        <v>11</v>
      </c>
      <c r="B15" s="5" t="s">
        <v>18</v>
      </c>
      <c r="C15" s="4"/>
      <c r="D15" s="4"/>
      <c r="E15" s="5"/>
      <c r="F15" s="12">
        <v>4188</v>
      </c>
      <c r="G15" s="14">
        <v>3.3304464285714288</v>
      </c>
      <c r="H15" s="10">
        <v>60</v>
      </c>
    </row>
    <row r="16" spans="1:8">
      <c r="A16" s="5" t="s">
        <v>18</v>
      </c>
      <c r="B16" s="5" t="s">
        <v>11</v>
      </c>
      <c r="C16" s="4"/>
      <c r="D16" s="4"/>
      <c r="E16" s="5"/>
      <c r="F16" s="12">
        <v>4560</v>
      </c>
      <c r="G16" s="14">
        <v>1.4712500000000002</v>
      </c>
      <c r="H16" s="10">
        <v>61</v>
      </c>
    </row>
    <row r="17" spans="1:8">
      <c r="A17" s="5" t="s">
        <v>19</v>
      </c>
      <c r="B17" s="5" t="s">
        <v>18</v>
      </c>
      <c r="C17" s="4"/>
      <c r="D17" s="4"/>
      <c r="E17" s="5"/>
      <c r="F17" s="12">
        <v>254</v>
      </c>
      <c r="G17" s="14">
        <v>3.1428571428571431E-2</v>
      </c>
      <c r="H17" s="10">
        <v>10</v>
      </c>
    </row>
    <row r="18" spans="1:8">
      <c r="A18" s="5" t="s">
        <v>18</v>
      </c>
      <c r="B18" s="5" t="s">
        <v>19</v>
      </c>
      <c r="C18" s="4"/>
      <c r="D18" s="4"/>
      <c r="E18" s="5"/>
      <c r="F18" s="12">
        <v>274</v>
      </c>
      <c r="G18" s="14">
        <v>1.7678571428571429E-2</v>
      </c>
      <c r="H18" s="10">
        <v>9</v>
      </c>
    </row>
    <row r="19" spans="1:8">
      <c r="A19" s="5" t="s">
        <v>11</v>
      </c>
      <c r="B19" s="5" t="s">
        <v>20</v>
      </c>
      <c r="C19" s="4"/>
      <c r="D19" s="4"/>
      <c r="E19" s="5"/>
      <c r="F19" s="12">
        <v>5938</v>
      </c>
      <c r="G19" s="14">
        <v>2.2559821428571429</v>
      </c>
      <c r="H19" s="10">
        <v>110</v>
      </c>
    </row>
    <row r="20" spans="1:8">
      <c r="A20" s="5" t="s">
        <v>20</v>
      </c>
      <c r="B20" s="5" t="s">
        <v>11</v>
      </c>
      <c r="C20" s="4"/>
      <c r="D20" s="4"/>
      <c r="E20" s="5"/>
      <c r="F20" s="12">
        <v>6529</v>
      </c>
      <c r="G20" s="14">
        <v>6.1933928571428574</v>
      </c>
      <c r="H20" s="10">
        <v>109</v>
      </c>
    </row>
    <row r="21" spans="1:8">
      <c r="A21" s="5" t="s">
        <v>11</v>
      </c>
      <c r="B21" s="5" t="s">
        <v>21</v>
      </c>
      <c r="C21" s="4"/>
      <c r="D21" s="4"/>
      <c r="E21" s="5"/>
      <c r="F21" s="12">
        <v>1473</v>
      </c>
      <c r="G21" s="14">
        <v>1.4280357142857143</v>
      </c>
      <c r="H21" s="10">
        <v>42</v>
      </c>
    </row>
    <row r="22" spans="1:8">
      <c r="A22" s="5" t="s">
        <v>21</v>
      </c>
      <c r="B22" s="5" t="s">
        <v>11</v>
      </c>
      <c r="C22" s="4"/>
      <c r="D22" s="4"/>
      <c r="E22" s="5"/>
      <c r="F22" s="12">
        <v>1640</v>
      </c>
      <c r="G22" s="14">
        <v>1.1579464285714287</v>
      </c>
      <c r="H22" s="10">
        <v>42</v>
      </c>
    </row>
    <row r="23" spans="1:8">
      <c r="A23" s="5" t="s">
        <v>11</v>
      </c>
      <c r="B23" s="5" t="s">
        <v>22</v>
      </c>
      <c r="C23" s="4"/>
      <c r="D23" s="4"/>
      <c r="E23" s="5"/>
      <c r="F23" s="12">
        <v>1668</v>
      </c>
      <c r="G23" s="14">
        <v>1.1589285714285715</v>
      </c>
      <c r="H23" s="10">
        <v>31</v>
      </c>
    </row>
    <row r="24" spans="1:8">
      <c r="A24" s="5" t="s">
        <v>22</v>
      </c>
      <c r="B24" s="5" t="s">
        <v>11</v>
      </c>
      <c r="C24" s="4"/>
      <c r="D24" s="4"/>
      <c r="E24" s="5"/>
      <c r="F24" s="12">
        <v>1868</v>
      </c>
      <c r="G24" s="14">
        <v>0.6177678571428572</v>
      </c>
      <c r="H24" s="10">
        <v>31</v>
      </c>
    </row>
    <row r="25" spans="1:8">
      <c r="A25" s="19"/>
      <c r="B25" s="19"/>
      <c r="C25" s="20" t="s">
        <v>23</v>
      </c>
      <c r="D25" s="20">
        <v>2019</v>
      </c>
      <c r="E25" s="21" t="s">
        <v>8</v>
      </c>
      <c r="F25" s="22">
        <f>SUM(F26:F47)</f>
        <v>234003</v>
      </c>
      <c r="G25" s="23">
        <f>SUM(G26:G47)</f>
        <v>707.17723214285706</v>
      </c>
      <c r="H25" s="22">
        <f>SUM(H26:H47)</f>
        <v>2260</v>
      </c>
    </row>
    <row r="26" spans="1:8">
      <c r="A26" s="5" t="s">
        <v>11</v>
      </c>
      <c r="B26" s="5" t="s">
        <v>19</v>
      </c>
      <c r="C26" s="4"/>
      <c r="D26" s="4"/>
      <c r="E26" s="5"/>
      <c r="F26" s="10">
        <v>54113</v>
      </c>
      <c r="G26" s="14">
        <v>88.996875000000017</v>
      </c>
      <c r="H26" s="10">
        <v>406</v>
      </c>
    </row>
    <row r="27" spans="1:8">
      <c r="A27" s="5" t="s">
        <v>12</v>
      </c>
      <c r="B27" s="5" t="s">
        <v>11</v>
      </c>
      <c r="C27" s="4"/>
      <c r="D27" s="4"/>
      <c r="E27" s="5"/>
      <c r="F27" s="10">
        <v>54745</v>
      </c>
      <c r="G27" s="14">
        <v>45.80419642857143</v>
      </c>
      <c r="H27" s="10">
        <v>399</v>
      </c>
    </row>
    <row r="28" spans="1:8">
      <c r="A28" s="5" t="s">
        <v>11</v>
      </c>
      <c r="B28" s="5" t="s">
        <v>13</v>
      </c>
      <c r="C28" s="4"/>
      <c r="D28" s="4"/>
      <c r="E28" s="5"/>
      <c r="F28" s="10">
        <v>14318</v>
      </c>
      <c r="G28" s="14">
        <v>3.4060714285714289</v>
      </c>
      <c r="H28" s="10">
        <v>144</v>
      </c>
    </row>
    <row r="29" spans="1:8">
      <c r="A29" s="5" t="s">
        <v>13</v>
      </c>
      <c r="B29" s="5" t="s">
        <v>11</v>
      </c>
      <c r="C29" s="4"/>
      <c r="D29" s="4"/>
      <c r="E29" s="5"/>
      <c r="F29" s="10">
        <v>14560</v>
      </c>
      <c r="G29" s="14">
        <v>13.540803571428572</v>
      </c>
      <c r="H29" s="10">
        <v>143</v>
      </c>
    </row>
    <row r="30" spans="1:8">
      <c r="A30" s="5" t="s">
        <v>9</v>
      </c>
      <c r="B30" s="5" t="s">
        <v>15</v>
      </c>
      <c r="C30" s="4"/>
      <c r="D30" s="4"/>
      <c r="E30" s="5"/>
      <c r="F30" s="6">
        <v>20013</v>
      </c>
      <c r="G30" s="7">
        <v>320.69517857142858</v>
      </c>
      <c r="H30" s="6">
        <v>168</v>
      </c>
    </row>
    <row r="31" spans="1:8">
      <c r="A31" s="5" t="s">
        <v>15</v>
      </c>
      <c r="B31" s="5" t="s">
        <v>10</v>
      </c>
      <c r="C31" s="4"/>
      <c r="D31" s="4"/>
      <c r="E31" s="5"/>
      <c r="F31" s="6">
        <v>20708</v>
      </c>
      <c r="G31" s="7">
        <v>51.979910714285722</v>
      </c>
      <c r="H31" s="6">
        <v>168</v>
      </c>
    </row>
    <row r="32" spans="1:8">
      <c r="A32" s="5" t="s">
        <v>9</v>
      </c>
      <c r="B32" s="5" t="s">
        <v>14</v>
      </c>
      <c r="C32" s="4"/>
      <c r="D32" s="4"/>
      <c r="E32" s="5"/>
      <c r="F32" s="6">
        <v>7650</v>
      </c>
      <c r="G32" s="7">
        <v>130.97267857142859</v>
      </c>
      <c r="H32" s="6">
        <v>64</v>
      </c>
    </row>
    <row r="33" spans="1:8">
      <c r="A33" s="5" t="s">
        <v>14</v>
      </c>
      <c r="B33" s="5" t="s">
        <v>10</v>
      </c>
      <c r="C33" s="4"/>
      <c r="D33" s="4"/>
      <c r="E33" s="5"/>
      <c r="F33" s="6">
        <v>7716</v>
      </c>
      <c r="G33" s="7">
        <v>27.78776785714286</v>
      </c>
      <c r="H33" s="6">
        <v>64</v>
      </c>
    </row>
    <row r="34" spans="1:8">
      <c r="A34" s="5" t="s">
        <v>11</v>
      </c>
      <c r="B34" s="5" t="s">
        <v>16</v>
      </c>
      <c r="C34" s="4"/>
      <c r="D34" s="4"/>
      <c r="E34" s="5"/>
      <c r="F34" s="10">
        <v>4503</v>
      </c>
      <c r="G34" s="14">
        <v>2.1381250000000001</v>
      </c>
      <c r="H34" s="10">
        <v>68</v>
      </c>
    </row>
    <row r="35" spans="1:8">
      <c r="A35" s="5" t="s">
        <v>16</v>
      </c>
      <c r="B35" s="5" t="s">
        <v>11</v>
      </c>
      <c r="C35" s="4"/>
      <c r="D35" s="4"/>
      <c r="E35" s="5"/>
      <c r="F35" s="10">
        <v>4376</v>
      </c>
      <c r="G35" s="14">
        <v>0.65705357142857146</v>
      </c>
      <c r="H35" s="10">
        <v>68</v>
      </c>
    </row>
    <row r="36" spans="1:8">
      <c r="A36" s="5" t="s">
        <v>11</v>
      </c>
      <c r="B36" s="5" t="s">
        <v>17</v>
      </c>
      <c r="C36" s="4"/>
      <c r="D36" s="4"/>
      <c r="E36" s="5"/>
      <c r="F36" s="10">
        <v>1756</v>
      </c>
      <c r="G36" s="14">
        <v>1.3573214285714286</v>
      </c>
      <c r="H36" s="10">
        <v>48</v>
      </c>
    </row>
    <row r="37" spans="1:8">
      <c r="A37" s="5" t="s">
        <v>17</v>
      </c>
      <c r="B37" s="5" t="s">
        <v>11</v>
      </c>
      <c r="C37" s="4"/>
      <c r="D37" s="4"/>
      <c r="E37" s="5"/>
      <c r="F37" s="10">
        <v>1883</v>
      </c>
      <c r="G37" s="14">
        <v>1.8395535714285716</v>
      </c>
      <c r="H37" s="10">
        <v>48</v>
      </c>
    </row>
    <row r="38" spans="1:8">
      <c r="A38" s="5" t="s">
        <v>11</v>
      </c>
      <c r="B38" s="5" t="s">
        <v>18</v>
      </c>
      <c r="C38" s="4"/>
      <c r="D38" s="4"/>
      <c r="E38" s="5"/>
      <c r="F38" s="10">
        <v>4414</v>
      </c>
      <c r="G38" s="14">
        <v>4.4805357142857147</v>
      </c>
      <c r="H38" s="10">
        <v>60</v>
      </c>
    </row>
    <row r="39" spans="1:8">
      <c r="A39" s="5" t="s">
        <v>18</v>
      </c>
      <c r="B39" s="5" t="s">
        <v>11</v>
      </c>
      <c r="C39" s="4"/>
      <c r="D39" s="4"/>
      <c r="E39" s="5"/>
      <c r="F39" s="10">
        <v>4299</v>
      </c>
      <c r="G39" s="14">
        <v>0.90258928571428576</v>
      </c>
      <c r="H39" s="10">
        <v>60</v>
      </c>
    </row>
    <row r="40" spans="1:8">
      <c r="A40" s="5" t="s">
        <v>19</v>
      </c>
      <c r="B40" s="5" t="s">
        <v>18</v>
      </c>
      <c r="C40" s="4"/>
      <c r="D40" s="4"/>
      <c r="E40" s="5"/>
      <c r="F40" s="10">
        <v>284</v>
      </c>
      <c r="G40" s="14">
        <v>4.3214285714285719E-2</v>
      </c>
      <c r="H40" s="10">
        <v>8</v>
      </c>
    </row>
    <row r="41" spans="1:8">
      <c r="A41" s="5" t="s">
        <v>18</v>
      </c>
      <c r="B41" s="5" t="s">
        <v>19</v>
      </c>
      <c r="C41" s="4"/>
      <c r="D41" s="4"/>
      <c r="E41" s="5"/>
      <c r="F41" s="10">
        <v>236</v>
      </c>
      <c r="G41" s="14">
        <v>0</v>
      </c>
      <c r="H41" s="10">
        <v>8</v>
      </c>
    </row>
    <row r="42" spans="1:8">
      <c r="A42" s="5" t="s">
        <v>11</v>
      </c>
      <c r="B42" s="5" t="s">
        <v>20</v>
      </c>
      <c r="C42" s="4"/>
      <c r="D42" s="4"/>
      <c r="E42" s="5"/>
      <c r="F42" s="10">
        <v>5965</v>
      </c>
      <c r="G42" s="14">
        <v>2.3227678571428569</v>
      </c>
      <c r="H42" s="10">
        <v>100</v>
      </c>
    </row>
    <row r="43" spans="1:8">
      <c r="A43" s="5" t="s">
        <v>20</v>
      </c>
      <c r="B43" s="5" t="s">
        <v>11</v>
      </c>
      <c r="C43" s="4"/>
      <c r="D43" s="4"/>
      <c r="E43" s="5"/>
      <c r="F43" s="10">
        <v>5848</v>
      </c>
      <c r="G43" s="14">
        <v>5.9360714285714291</v>
      </c>
      <c r="H43" s="10">
        <v>100</v>
      </c>
    </row>
    <row r="44" spans="1:8">
      <c r="A44" s="5" t="s">
        <v>11</v>
      </c>
      <c r="B44" s="5" t="s">
        <v>21</v>
      </c>
      <c r="C44" s="4"/>
      <c r="D44" s="4"/>
      <c r="E44" s="5"/>
      <c r="F44" s="10">
        <v>1634</v>
      </c>
      <c r="G44" s="14">
        <v>0.5608035714285714</v>
      </c>
      <c r="H44" s="10">
        <v>40</v>
      </c>
    </row>
    <row r="45" spans="1:8">
      <c r="A45" s="5" t="s">
        <v>21</v>
      </c>
      <c r="B45" s="5" t="s">
        <v>11</v>
      </c>
      <c r="C45" s="4"/>
      <c r="D45" s="4"/>
      <c r="E45" s="5"/>
      <c r="F45" s="10">
        <v>1644</v>
      </c>
      <c r="G45" s="14">
        <v>1.4692857142857143</v>
      </c>
      <c r="H45" s="10">
        <v>40</v>
      </c>
    </row>
    <row r="46" spans="1:8">
      <c r="A46" s="5" t="s">
        <v>11</v>
      </c>
      <c r="B46" s="5" t="s">
        <v>22</v>
      </c>
      <c r="C46" s="4"/>
      <c r="D46" s="4"/>
      <c r="E46" s="5"/>
      <c r="F46" s="10">
        <v>1663</v>
      </c>
      <c r="G46" s="14">
        <v>1.4575</v>
      </c>
      <c r="H46" s="10">
        <v>28</v>
      </c>
    </row>
    <row r="47" spans="1:8">
      <c r="A47" s="5" t="s">
        <v>22</v>
      </c>
      <c r="B47" s="5" t="s">
        <v>11</v>
      </c>
      <c r="C47" s="4"/>
      <c r="D47" s="4"/>
      <c r="E47" s="5"/>
      <c r="F47" s="10">
        <v>1675</v>
      </c>
      <c r="G47" s="14">
        <v>0.82892857142857146</v>
      </c>
      <c r="H47" s="10">
        <v>28</v>
      </c>
    </row>
    <row r="48" spans="1:8">
      <c r="A48" s="19"/>
      <c r="B48" s="19"/>
      <c r="C48" s="20" t="s">
        <v>24</v>
      </c>
      <c r="D48" s="20">
        <v>2019</v>
      </c>
      <c r="E48" s="21" t="s">
        <v>8</v>
      </c>
      <c r="F48" s="22">
        <f>SUM(F49:F70)</f>
        <v>257982</v>
      </c>
      <c r="G48" s="23">
        <f>SUM(G49:G70)</f>
        <v>795.85</v>
      </c>
      <c r="H48" s="22">
        <f>SUM(H49:H70)</f>
        <v>2563</v>
      </c>
    </row>
    <row r="49" spans="1:8">
      <c r="A49" s="5" t="s">
        <v>11</v>
      </c>
      <c r="B49" s="5" t="s">
        <v>19</v>
      </c>
      <c r="C49" s="4"/>
      <c r="D49" s="4"/>
      <c r="E49" s="5"/>
      <c r="F49" s="10">
        <v>55142</v>
      </c>
      <c r="G49" s="14">
        <v>107.43857142857144</v>
      </c>
      <c r="H49" s="10">
        <v>450</v>
      </c>
    </row>
    <row r="50" spans="1:8">
      <c r="A50" s="5" t="s">
        <v>12</v>
      </c>
      <c r="B50" s="5" t="s">
        <v>11</v>
      </c>
      <c r="C50" s="4"/>
      <c r="D50" s="4"/>
      <c r="E50" s="5"/>
      <c r="F50" s="10">
        <v>61136</v>
      </c>
      <c r="G50" s="14">
        <v>57.121428571428581</v>
      </c>
      <c r="H50" s="10">
        <v>441</v>
      </c>
    </row>
    <row r="51" spans="1:8">
      <c r="A51" s="5" t="s">
        <v>11</v>
      </c>
      <c r="B51" s="5" t="s">
        <v>13</v>
      </c>
      <c r="C51" s="4"/>
      <c r="D51" s="4"/>
      <c r="E51" s="5"/>
      <c r="F51" s="10">
        <v>14919</v>
      </c>
      <c r="G51" s="14">
        <v>6.0215178571428574</v>
      </c>
      <c r="H51" s="10">
        <v>171</v>
      </c>
    </row>
    <row r="52" spans="1:8">
      <c r="A52" s="5" t="s">
        <v>13</v>
      </c>
      <c r="B52" s="5" t="s">
        <v>11</v>
      </c>
      <c r="C52" s="4"/>
      <c r="D52" s="4"/>
      <c r="E52" s="5"/>
      <c r="F52" s="10">
        <v>15745</v>
      </c>
      <c r="G52" s="14">
        <v>16.251517857142858</v>
      </c>
      <c r="H52" s="10">
        <v>170</v>
      </c>
    </row>
    <row r="53" spans="1:8">
      <c r="A53" s="5" t="s">
        <v>9</v>
      </c>
      <c r="B53" s="5" t="s">
        <v>15</v>
      </c>
      <c r="C53" s="4"/>
      <c r="D53" s="4"/>
      <c r="E53" s="5"/>
      <c r="F53" s="6">
        <v>23447</v>
      </c>
      <c r="G53" s="7">
        <v>328.80178571428576</v>
      </c>
      <c r="H53" s="6">
        <v>192</v>
      </c>
    </row>
    <row r="54" spans="1:8">
      <c r="A54" s="5" t="s">
        <v>15</v>
      </c>
      <c r="B54" s="5" t="s">
        <v>10</v>
      </c>
      <c r="C54" s="4"/>
      <c r="D54" s="4"/>
      <c r="E54" s="5"/>
      <c r="F54" s="6">
        <v>23788</v>
      </c>
      <c r="G54" s="7">
        <v>58.505267857142854</v>
      </c>
      <c r="H54" s="6">
        <v>192</v>
      </c>
    </row>
    <row r="55" spans="1:8">
      <c r="A55" s="5" t="s">
        <v>9</v>
      </c>
      <c r="B55" s="5" t="s">
        <v>14</v>
      </c>
      <c r="C55" s="4"/>
      <c r="D55" s="4"/>
      <c r="E55" s="5"/>
      <c r="F55" s="6">
        <v>10424</v>
      </c>
      <c r="G55" s="7">
        <v>139.90723214285714</v>
      </c>
      <c r="H55" s="6">
        <v>85</v>
      </c>
    </row>
    <row r="56" spans="1:8">
      <c r="A56" s="5" t="s">
        <v>14</v>
      </c>
      <c r="B56" s="5" t="s">
        <v>10</v>
      </c>
      <c r="C56" s="4"/>
      <c r="D56" s="4"/>
      <c r="E56" s="5"/>
      <c r="F56" s="6">
        <v>10433</v>
      </c>
      <c r="G56" s="7">
        <v>53.804732142857148</v>
      </c>
      <c r="H56" s="6">
        <v>85</v>
      </c>
    </row>
    <row r="57" spans="1:8">
      <c r="A57" s="5" t="s">
        <v>11</v>
      </c>
      <c r="B57" s="5" t="s">
        <v>16</v>
      </c>
      <c r="C57" s="4"/>
      <c r="D57" s="4"/>
      <c r="E57" s="5"/>
      <c r="F57" s="10">
        <v>4508</v>
      </c>
      <c r="G57" s="14">
        <v>1.2286607142857144</v>
      </c>
      <c r="H57" s="10">
        <v>72</v>
      </c>
    </row>
    <row r="58" spans="1:8">
      <c r="A58" s="5" t="s">
        <v>16</v>
      </c>
      <c r="B58" s="5" t="s">
        <v>11</v>
      </c>
      <c r="C58" s="4"/>
      <c r="D58" s="4"/>
      <c r="E58" s="5"/>
      <c r="F58" s="10">
        <v>4503</v>
      </c>
      <c r="G58" s="14">
        <v>0.79553571428571435</v>
      </c>
      <c r="H58" s="10">
        <v>72</v>
      </c>
    </row>
    <row r="59" spans="1:8">
      <c r="A59" s="5" t="s">
        <v>11</v>
      </c>
      <c r="B59" s="5" t="s">
        <v>17</v>
      </c>
      <c r="C59" s="4"/>
      <c r="D59" s="4"/>
      <c r="E59" s="5"/>
      <c r="F59" s="10">
        <v>1703</v>
      </c>
      <c r="G59" s="14">
        <v>1.9191071428571429</v>
      </c>
      <c r="H59" s="10">
        <v>49</v>
      </c>
    </row>
    <row r="60" spans="1:8">
      <c r="A60" s="5" t="s">
        <v>17</v>
      </c>
      <c r="B60" s="5" t="s">
        <v>11</v>
      </c>
      <c r="C60" s="4"/>
      <c r="D60" s="4"/>
      <c r="E60" s="5"/>
      <c r="F60" s="10">
        <v>1775</v>
      </c>
      <c r="G60" s="14">
        <v>1.9240178571428572</v>
      </c>
      <c r="H60" s="10">
        <v>49</v>
      </c>
    </row>
    <row r="61" spans="1:8">
      <c r="A61" s="5" t="s">
        <v>11</v>
      </c>
      <c r="B61" s="5" t="s">
        <v>18</v>
      </c>
      <c r="C61" s="4"/>
      <c r="D61" s="4"/>
      <c r="E61" s="5"/>
      <c r="F61" s="10">
        <v>4631</v>
      </c>
      <c r="G61" s="14">
        <v>4.8841964285714283</v>
      </c>
      <c r="H61" s="10">
        <v>70</v>
      </c>
    </row>
    <row r="62" spans="1:8">
      <c r="A62" s="5" t="s">
        <v>18</v>
      </c>
      <c r="B62" s="5" t="s">
        <v>11</v>
      </c>
      <c r="C62" s="4"/>
      <c r="D62" s="4"/>
      <c r="E62" s="5"/>
      <c r="F62" s="10">
        <v>4678</v>
      </c>
      <c r="G62" s="14">
        <v>1.5792857142857144</v>
      </c>
      <c r="H62" s="10">
        <v>67</v>
      </c>
    </row>
    <row r="63" spans="1:8">
      <c r="A63" s="5" t="s">
        <v>19</v>
      </c>
      <c r="B63" s="5" t="s">
        <v>18</v>
      </c>
      <c r="C63" s="4"/>
      <c r="D63" s="4"/>
      <c r="E63" s="5"/>
      <c r="F63" s="10">
        <v>271</v>
      </c>
      <c r="G63" s="14">
        <v>1.4732142857142857E-2</v>
      </c>
      <c r="H63" s="10">
        <v>8</v>
      </c>
    </row>
    <row r="64" spans="1:8">
      <c r="A64" s="5" t="s">
        <v>18</v>
      </c>
      <c r="B64" s="5" t="s">
        <v>19</v>
      </c>
      <c r="C64" s="4"/>
      <c r="D64" s="4"/>
      <c r="E64" s="5"/>
      <c r="F64" s="10">
        <v>281</v>
      </c>
      <c r="G64" s="14">
        <v>1.4732142857142857E-2</v>
      </c>
      <c r="H64" s="10">
        <v>8</v>
      </c>
    </row>
    <row r="65" spans="1:8">
      <c r="A65" s="5" t="s">
        <v>11</v>
      </c>
      <c r="B65" s="5" t="s">
        <v>20</v>
      </c>
      <c r="C65" s="4"/>
      <c r="D65" s="4"/>
      <c r="E65" s="5"/>
      <c r="F65" s="10">
        <v>6249</v>
      </c>
      <c r="G65" s="14">
        <v>3.7920535714285717</v>
      </c>
      <c r="H65" s="10">
        <v>111</v>
      </c>
    </row>
    <row r="66" spans="1:8">
      <c r="A66" s="5" t="s">
        <v>20</v>
      </c>
      <c r="B66" s="5" t="s">
        <v>11</v>
      </c>
      <c r="C66" s="4"/>
      <c r="D66" s="4"/>
      <c r="E66" s="5"/>
      <c r="F66" s="10">
        <v>6810</v>
      </c>
      <c r="G66" s="14">
        <v>8.7764285714285712</v>
      </c>
      <c r="H66" s="10">
        <v>112</v>
      </c>
    </row>
    <row r="67" spans="1:8">
      <c r="A67" s="5" t="s">
        <v>11</v>
      </c>
      <c r="B67" s="5" t="s">
        <v>21</v>
      </c>
      <c r="C67" s="4"/>
      <c r="D67" s="4"/>
      <c r="E67" s="5"/>
      <c r="F67" s="10">
        <v>1949</v>
      </c>
      <c r="G67" s="14">
        <v>0.44982142857142865</v>
      </c>
      <c r="H67" s="10">
        <v>49</v>
      </c>
    </row>
    <row r="68" spans="1:8">
      <c r="A68" s="5" t="s">
        <v>21</v>
      </c>
      <c r="B68" s="5" t="s">
        <v>11</v>
      </c>
      <c r="C68" s="4"/>
      <c r="D68" s="4"/>
      <c r="E68" s="5"/>
      <c r="F68" s="10">
        <v>1966</v>
      </c>
      <c r="G68" s="14">
        <v>1.1324107142857145</v>
      </c>
      <c r="H68" s="10">
        <v>48</v>
      </c>
    </row>
    <row r="69" spans="1:8">
      <c r="A69" s="5" t="s">
        <v>11</v>
      </c>
      <c r="B69" s="5" t="s">
        <v>22</v>
      </c>
      <c r="C69" s="4"/>
      <c r="D69" s="4"/>
      <c r="E69" s="5"/>
      <c r="F69" s="10">
        <v>1757</v>
      </c>
      <c r="G69" s="14">
        <v>0.8878571428571429</v>
      </c>
      <c r="H69" s="10">
        <v>31</v>
      </c>
    </row>
    <row r="70" spans="1:8">
      <c r="A70" s="5" t="s">
        <v>22</v>
      </c>
      <c r="B70" s="5" t="s">
        <v>11</v>
      </c>
      <c r="C70" s="4"/>
      <c r="D70" s="4"/>
      <c r="E70" s="5"/>
      <c r="F70" s="10">
        <v>1867</v>
      </c>
      <c r="G70" s="14">
        <v>0.59910714285714284</v>
      </c>
      <c r="H70" s="10">
        <v>31</v>
      </c>
    </row>
    <row r="71" spans="1:8">
      <c r="A71" s="19"/>
      <c r="B71" s="19"/>
      <c r="C71" s="20" t="s">
        <v>25</v>
      </c>
      <c r="D71" s="20">
        <v>2019</v>
      </c>
      <c r="E71" s="21" t="s">
        <v>8</v>
      </c>
      <c r="F71" s="22">
        <f>SUM(F72:F93)</f>
        <v>251806</v>
      </c>
      <c r="G71" s="23">
        <f>SUM(G72:G93)</f>
        <v>746.32544642857158</v>
      </c>
      <c r="H71" s="22">
        <f>SUM(H72:H93)</f>
        <v>2480</v>
      </c>
    </row>
    <row r="72" spans="1:8">
      <c r="A72" s="5" t="s">
        <v>11</v>
      </c>
      <c r="B72" s="5" t="s">
        <v>19</v>
      </c>
      <c r="C72" s="4"/>
      <c r="D72" s="4"/>
      <c r="E72" s="5"/>
      <c r="F72" s="10">
        <v>57786</v>
      </c>
      <c r="G72" s="14">
        <v>91.140892857142859</v>
      </c>
      <c r="H72" s="10">
        <v>454</v>
      </c>
    </row>
    <row r="73" spans="1:8">
      <c r="A73" s="5" t="s">
        <v>12</v>
      </c>
      <c r="B73" s="5" t="s">
        <v>11</v>
      </c>
      <c r="C73" s="4"/>
      <c r="D73" s="4"/>
      <c r="E73" s="5"/>
      <c r="F73" s="10">
        <v>57678</v>
      </c>
      <c r="G73" s="14">
        <v>47.009285714285717</v>
      </c>
      <c r="H73" s="10">
        <v>445</v>
      </c>
    </row>
    <row r="74" spans="1:8">
      <c r="A74" s="5" t="s">
        <v>11</v>
      </c>
      <c r="B74" s="5" t="s">
        <v>13</v>
      </c>
      <c r="C74" s="4"/>
      <c r="D74" s="4"/>
      <c r="E74" s="5"/>
      <c r="F74" s="10">
        <v>16082</v>
      </c>
      <c r="G74" s="14">
        <v>3.3049107142857146</v>
      </c>
      <c r="H74" s="10">
        <v>156</v>
      </c>
    </row>
    <row r="75" spans="1:8">
      <c r="A75" s="5" t="s">
        <v>13</v>
      </c>
      <c r="B75" s="5" t="s">
        <v>11</v>
      </c>
      <c r="C75" s="4"/>
      <c r="D75" s="4"/>
      <c r="E75" s="5"/>
      <c r="F75" s="10">
        <v>16719</v>
      </c>
      <c r="G75" s="14">
        <v>11.378125000000002</v>
      </c>
      <c r="H75" s="10">
        <v>157</v>
      </c>
    </row>
    <row r="76" spans="1:8">
      <c r="A76" s="5" t="s">
        <v>9</v>
      </c>
      <c r="B76" s="5" t="s">
        <v>15</v>
      </c>
      <c r="C76" s="4"/>
      <c r="D76" s="4"/>
      <c r="E76" s="5"/>
      <c r="F76" s="6">
        <v>22039</v>
      </c>
      <c r="G76" s="7">
        <v>337.92687500000005</v>
      </c>
      <c r="H76" s="6">
        <v>181</v>
      </c>
    </row>
    <row r="77" spans="1:8">
      <c r="A77" s="5" t="s">
        <v>15</v>
      </c>
      <c r="B77" s="5" t="s">
        <v>10</v>
      </c>
      <c r="C77" s="4"/>
      <c r="D77" s="4"/>
      <c r="E77" s="5"/>
      <c r="F77" s="6">
        <v>21195</v>
      </c>
      <c r="G77" s="7">
        <v>54.049285714285716</v>
      </c>
      <c r="H77" s="6">
        <v>182</v>
      </c>
    </row>
    <row r="78" spans="1:8">
      <c r="A78" s="5" t="s">
        <v>9</v>
      </c>
      <c r="B78" s="5" t="s">
        <v>14</v>
      </c>
      <c r="C78" s="4"/>
      <c r="D78" s="4"/>
      <c r="E78" s="5"/>
      <c r="F78" s="6">
        <v>9570</v>
      </c>
      <c r="G78" s="7">
        <v>140.09973214285716</v>
      </c>
      <c r="H78" s="6">
        <v>81</v>
      </c>
    </row>
    <row r="79" spans="1:8">
      <c r="A79" s="5" t="s">
        <v>14</v>
      </c>
      <c r="B79" s="5" t="s">
        <v>10</v>
      </c>
      <c r="C79" s="4"/>
      <c r="D79" s="4"/>
      <c r="E79" s="5"/>
      <c r="F79" s="6">
        <v>9481</v>
      </c>
      <c r="G79" s="7">
        <v>35.495625000000004</v>
      </c>
      <c r="H79" s="6">
        <v>81</v>
      </c>
    </row>
    <row r="80" spans="1:8">
      <c r="A80" s="5" t="s">
        <v>11</v>
      </c>
      <c r="B80" s="5" t="s">
        <v>16</v>
      </c>
      <c r="C80" s="4"/>
      <c r="D80" s="4"/>
      <c r="E80" s="5"/>
      <c r="F80" s="10">
        <v>4391</v>
      </c>
      <c r="G80" s="14">
        <v>2.7971428571428572</v>
      </c>
      <c r="H80" s="10">
        <v>74</v>
      </c>
    </row>
    <row r="81" spans="1:8">
      <c r="A81" s="5" t="s">
        <v>16</v>
      </c>
      <c r="B81" s="5" t="s">
        <v>11</v>
      </c>
      <c r="C81" s="4"/>
      <c r="D81" s="4"/>
      <c r="E81" s="5"/>
      <c r="F81" s="10">
        <v>4193</v>
      </c>
      <c r="G81" s="14">
        <v>0.96642857142857153</v>
      </c>
      <c r="H81" s="10">
        <v>74</v>
      </c>
    </row>
    <row r="82" spans="1:8">
      <c r="A82" s="5" t="s">
        <v>11</v>
      </c>
      <c r="B82" s="5" t="s">
        <v>17</v>
      </c>
      <c r="C82" s="4"/>
      <c r="D82" s="4"/>
      <c r="E82" s="5"/>
      <c r="F82" s="10">
        <v>1840</v>
      </c>
      <c r="G82" s="14">
        <v>2.2127678571428575</v>
      </c>
      <c r="H82" s="10">
        <v>50</v>
      </c>
    </row>
    <row r="83" spans="1:8">
      <c r="A83" s="5" t="s">
        <v>17</v>
      </c>
      <c r="B83" s="5" t="s">
        <v>11</v>
      </c>
      <c r="C83" s="4"/>
      <c r="D83" s="4"/>
      <c r="E83" s="5"/>
      <c r="F83" s="10">
        <v>1950</v>
      </c>
      <c r="G83" s="14">
        <v>1.3838392857142858</v>
      </c>
      <c r="H83" s="10">
        <v>50</v>
      </c>
    </row>
    <row r="84" spans="1:8">
      <c r="A84" s="5" t="s">
        <v>11</v>
      </c>
      <c r="B84" s="5" t="s">
        <v>18</v>
      </c>
      <c r="C84" s="4"/>
      <c r="D84" s="4"/>
      <c r="E84" s="5"/>
      <c r="F84" s="10">
        <v>4062</v>
      </c>
      <c r="G84" s="14">
        <v>3.4109821428571432</v>
      </c>
      <c r="H84" s="10">
        <v>58</v>
      </c>
    </row>
    <row r="85" spans="1:8">
      <c r="A85" s="5" t="s">
        <v>18</v>
      </c>
      <c r="B85" s="5" t="s">
        <v>11</v>
      </c>
      <c r="C85" s="4"/>
      <c r="D85" s="4"/>
      <c r="E85" s="5"/>
      <c r="F85" s="10">
        <v>3981</v>
      </c>
      <c r="G85" s="14">
        <v>1.7688392857142858</v>
      </c>
      <c r="H85" s="10">
        <v>58</v>
      </c>
    </row>
    <row r="86" spans="1:8">
      <c r="A86" s="5" t="s">
        <v>19</v>
      </c>
      <c r="B86" s="5" t="s">
        <v>18</v>
      </c>
      <c r="C86" s="4"/>
      <c r="D86" s="4"/>
      <c r="E86" s="5"/>
      <c r="F86" s="10">
        <v>249</v>
      </c>
      <c r="G86" s="14">
        <v>0</v>
      </c>
      <c r="H86" s="10">
        <v>8</v>
      </c>
    </row>
    <row r="87" spans="1:8">
      <c r="A87" s="5" t="s">
        <v>18</v>
      </c>
      <c r="B87" s="5" t="s">
        <v>19</v>
      </c>
      <c r="C87" s="4"/>
      <c r="D87" s="4"/>
      <c r="E87" s="5"/>
      <c r="F87" s="10">
        <v>265</v>
      </c>
      <c r="G87" s="14">
        <v>0</v>
      </c>
      <c r="H87" s="10">
        <v>8</v>
      </c>
    </row>
    <row r="88" spans="1:8">
      <c r="A88" s="5" t="s">
        <v>11</v>
      </c>
      <c r="B88" s="5" t="s">
        <v>20</v>
      </c>
      <c r="C88" s="4"/>
      <c r="D88" s="4"/>
      <c r="E88" s="5"/>
      <c r="F88" s="10">
        <v>6465</v>
      </c>
      <c r="G88" s="14">
        <v>2.3669642857142859</v>
      </c>
      <c r="H88" s="10">
        <v>103</v>
      </c>
    </row>
    <row r="89" spans="1:8">
      <c r="A89" s="5" t="s">
        <v>20</v>
      </c>
      <c r="B89" s="5" t="s">
        <v>11</v>
      </c>
      <c r="C89" s="4"/>
      <c r="D89" s="4"/>
      <c r="E89" s="5"/>
      <c r="F89" s="10">
        <v>6257</v>
      </c>
      <c r="G89" s="14">
        <v>6.5047321428571427</v>
      </c>
      <c r="H89" s="10">
        <v>103</v>
      </c>
    </row>
    <row r="90" spans="1:8">
      <c r="A90" s="5" t="s">
        <v>11</v>
      </c>
      <c r="B90" s="5" t="s">
        <v>21</v>
      </c>
      <c r="C90" s="4"/>
      <c r="D90" s="4"/>
      <c r="E90" s="5"/>
      <c r="F90" s="10">
        <v>1993</v>
      </c>
      <c r="G90" s="14">
        <v>0.41741071428571436</v>
      </c>
      <c r="H90" s="10">
        <v>48</v>
      </c>
    </row>
    <row r="91" spans="1:8">
      <c r="A91" s="5" t="s">
        <v>21</v>
      </c>
      <c r="B91" s="5" t="s">
        <v>11</v>
      </c>
      <c r="C91" s="4"/>
      <c r="D91" s="4"/>
      <c r="E91" s="5"/>
      <c r="F91" s="10">
        <v>2010</v>
      </c>
      <c r="G91" s="14">
        <v>2.6115178571428572</v>
      </c>
      <c r="H91" s="10">
        <v>49</v>
      </c>
    </row>
    <row r="92" spans="1:8">
      <c r="A92" s="5" t="s">
        <v>11</v>
      </c>
      <c r="B92" s="5" t="s">
        <v>22</v>
      </c>
      <c r="C92" s="4"/>
      <c r="D92" s="4"/>
      <c r="E92" s="5"/>
      <c r="F92" s="10">
        <v>1779</v>
      </c>
      <c r="G92" s="14">
        <v>0.55589285714285719</v>
      </c>
      <c r="H92" s="10">
        <v>30</v>
      </c>
    </row>
    <row r="93" spans="1:8">
      <c r="A93" s="5" t="s">
        <v>22</v>
      </c>
      <c r="B93" s="5" t="s">
        <v>11</v>
      </c>
      <c r="C93" s="4"/>
      <c r="D93" s="4"/>
      <c r="E93" s="5"/>
      <c r="F93" s="10">
        <v>1821</v>
      </c>
      <c r="G93" s="14">
        <v>0.9241964285714287</v>
      </c>
      <c r="H93" s="10">
        <v>30</v>
      </c>
    </row>
    <row r="94" spans="1:8">
      <c r="A94" s="19"/>
      <c r="B94" s="19"/>
      <c r="C94" s="20" t="s">
        <v>26</v>
      </c>
      <c r="D94" s="20">
        <v>2019</v>
      </c>
      <c r="E94" s="21" t="s">
        <v>8</v>
      </c>
      <c r="F94" s="22">
        <f>SUM(F95:F116)</f>
        <v>245313</v>
      </c>
      <c r="G94" s="23">
        <f>SUM(G95:G116)</f>
        <v>803.86330357142867</v>
      </c>
      <c r="H94" s="22">
        <f>SUM(H95:H116)</f>
        <v>2523</v>
      </c>
    </row>
    <row r="95" spans="1:8">
      <c r="A95" s="5" t="s">
        <v>11</v>
      </c>
      <c r="B95" s="5" t="s">
        <v>19</v>
      </c>
      <c r="C95" s="4"/>
      <c r="D95" s="4"/>
      <c r="E95" s="5"/>
      <c r="F95" s="10">
        <v>56523</v>
      </c>
      <c r="G95" s="14">
        <v>115.09142857142858</v>
      </c>
      <c r="H95" s="10">
        <v>459</v>
      </c>
    </row>
    <row r="96" spans="1:8">
      <c r="A96" s="5" t="s">
        <v>12</v>
      </c>
      <c r="B96" s="5" t="s">
        <v>11</v>
      </c>
      <c r="C96" s="4"/>
      <c r="D96" s="4"/>
      <c r="E96" s="5"/>
      <c r="F96" s="10">
        <v>57095</v>
      </c>
      <c r="G96" s="14">
        <v>43.941071428571433</v>
      </c>
      <c r="H96" s="10">
        <v>459</v>
      </c>
    </row>
    <row r="97" spans="1:8">
      <c r="A97" s="5" t="s">
        <v>11</v>
      </c>
      <c r="B97" s="5" t="s">
        <v>13</v>
      </c>
      <c r="C97" s="4"/>
      <c r="D97" s="4"/>
      <c r="E97" s="5"/>
      <c r="F97" s="10">
        <v>16143</v>
      </c>
      <c r="G97" s="14">
        <v>3.6191964285714291</v>
      </c>
      <c r="H97" s="10">
        <v>159</v>
      </c>
    </row>
    <row r="98" spans="1:8">
      <c r="A98" s="5" t="s">
        <v>13</v>
      </c>
      <c r="B98" s="5" t="s">
        <v>11</v>
      </c>
      <c r="C98" s="4"/>
      <c r="D98" s="4"/>
      <c r="E98" s="5"/>
      <c r="F98" s="10">
        <v>16039</v>
      </c>
      <c r="G98" s="14">
        <v>15.507053571428573</v>
      </c>
      <c r="H98" s="10">
        <v>158</v>
      </c>
    </row>
    <row r="99" spans="1:8">
      <c r="A99" s="5" t="s">
        <v>9</v>
      </c>
      <c r="B99" s="5" t="s">
        <v>15</v>
      </c>
      <c r="C99" s="4"/>
      <c r="D99" s="4"/>
      <c r="E99" s="5"/>
      <c r="F99" s="6">
        <v>20828</v>
      </c>
      <c r="G99" s="7">
        <v>390.93803571428577</v>
      </c>
      <c r="H99" s="6">
        <v>186</v>
      </c>
    </row>
    <row r="100" spans="1:8">
      <c r="A100" s="5" t="s">
        <v>15</v>
      </c>
      <c r="B100" s="5" t="s">
        <v>10</v>
      </c>
      <c r="C100" s="4"/>
      <c r="D100" s="4"/>
      <c r="E100" s="5"/>
      <c r="F100" s="6">
        <v>20353</v>
      </c>
      <c r="G100" s="7">
        <v>48.427500000000009</v>
      </c>
      <c r="H100" s="6">
        <v>184</v>
      </c>
    </row>
    <row r="101" spans="1:8">
      <c r="A101" s="5" t="s">
        <v>9</v>
      </c>
      <c r="B101" s="5" t="s">
        <v>14</v>
      </c>
      <c r="C101" s="4"/>
      <c r="D101" s="4"/>
      <c r="E101" s="5"/>
      <c r="F101" s="6">
        <v>8256</v>
      </c>
      <c r="G101" s="7">
        <v>141.96875</v>
      </c>
      <c r="H101" s="6">
        <v>80</v>
      </c>
    </row>
    <row r="102" spans="1:8">
      <c r="A102" s="5" t="s">
        <v>14</v>
      </c>
      <c r="B102" s="5" t="s">
        <v>10</v>
      </c>
      <c r="C102" s="4"/>
      <c r="D102" s="4"/>
      <c r="E102" s="5"/>
      <c r="F102" s="6">
        <v>8100</v>
      </c>
      <c r="G102" s="7">
        <v>19.329553571428573</v>
      </c>
      <c r="H102" s="6">
        <v>80</v>
      </c>
    </row>
    <row r="103" spans="1:8">
      <c r="A103" s="5" t="s">
        <v>11</v>
      </c>
      <c r="B103" s="5" t="s">
        <v>16</v>
      </c>
      <c r="C103" s="4"/>
      <c r="D103" s="4"/>
      <c r="E103" s="5"/>
      <c r="F103" s="10">
        <v>4299</v>
      </c>
      <c r="G103" s="14">
        <v>1.8002678571428572</v>
      </c>
      <c r="H103" s="10">
        <v>77</v>
      </c>
    </row>
    <row r="104" spans="1:8">
      <c r="A104" s="5" t="s">
        <v>16</v>
      </c>
      <c r="B104" s="5" t="s">
        <v>11</v>
      </c>
      <c r="C104" s="4"/>
      <c r="D104" s="4"/>
      <c r="E104" s="5"/>
      <c r="F104" s="10">
        <v>4305</v>
      </c>
      <c r="G104" s="14">
        <v>1.0842857142857143</v>
      </c>
      <c r="H104" s="10">
        <v>77</v>
      </c>
    </row>
    <row r="105" spans="1:8">
      <c r="A105" s="5" t="s">
        <v>11</v>
      </c>
      <c r="B105" s="5" t="s">
        <v>17</v>
      </c>
      <c r="C105" s="4"/>
      <c r="D105" s="4"/>
      <c r="E105" s="5"/>
      <c r="F105" s="10">
        <v>1849</v>
      </c>
      <c r="G105" s="14">
        <v>1.4624107142857143</v>
      </c>
      <c r="H105" s="10">
        <v>52</v>
      </c>
    </row>
    <row r="106" spans="1:8">
      <c r="A106" s="5" t="s">
        <v>17</v>
      </c>
      <c r="B106" s="5" t="s">
        <v>11</v>
      </c>
      <c r="C106" s="4"/>
      <c r="D106" s="4"/>
      <c r="E106" s="5"/>
      <c r="F106" s="10">
        <v>2073</v>
      </c>
      <c r="G106" s="14">
        <v>2.1381250000000001</v>
      </c>
      <c r="H106" s="10">
        <v>52</v>
      </c>
    </row>
    <row r="107" spans="1:8">
      <c r="A107" s="5" t="s">
        <v>11</v>
      </c>
      <c r="B107" s="5" t="s">
        <v>18</v>
      </c>
      <c r="C107" s="4"/>
      <c r="D107" s="4"/>
      <c r="E107" s="5"/>
      <c r="F107" s="10">
        <v>4632</v>
      </c>
      <c r="G107" s="14">
        <v>4.2094642857142857</v>
      </c>
      <c r="H107" s="10">
        <v>59</v>
      </c>
    </row>
    <row r="108" spans="1:8">
      <c r="A108" s="5" t="s">
        <v>18</v>
      </c>
      <c r="B108" s="5" t="s">
        <v>11</v>
      </c>
      <c r="C108" s="4"/>
      <c r="D108" s="4"/>
      <c r="E108" s="5"/>
      <c r="F108" s="10">
        <v>4627</v>
      </c>
      <c r="G108" s="14">
        <v>2.0291071428571432</v>
      </c>
      <c r="H108" s="10">
        <v>59</v>
      </c>
    </row>
    <row r="109" spans="1:8">
      <c r="A109" s="5" t="s">
        <v>19</v>
      </c>
      <c r="B109" s="5" t="s">
        <v>18</v>
      </c>
      <c r="C109" s="4"/>
      <c r="D109" s="4"/>
      <c r="E109" s="5"/>
      <c r="F109" s="10">
        <v>253</v>
      </c>
      <c r="G109" s="14">
        <v>0.30446428571428569</v>
      </c>
      <c r="H109" s="10">
        <v>9</v>
      </c>
    </row>
    <row r="110" spans="1:8">
      <c r="A110" s="5" t="s">
        <v>18</v>
      </c>
      <c r="B110" s="5" t="s">
        <v>19</v>
      </c>
      <c r="C110" s="4"/>
      <c r="D110" s="4"/>
      <c r="E110" s="5"/>
      <c r="F110" s="10">
        <v>294</v>
      </c>
      <c r="G110" s="14">
        <v>0</v>
      </c>
      <c r="H110" s="10">
        <v>9</v>
      </c>
    </row>
    <row r="111" spans="1:8">
      <c r="A111" s="5" t="s">
        <v>11</v>
      </c>
      <c r="B111" s="5" t="s">
        <v>20</v>
      </c>
      <c r="C111" s="4"/>
      <c r="D111" s="4"/>
      <c r="E111" s="5"/>
      <c r="F111" s="10">
        <v>6260</v>
      </c>
      <c r="G111" s="14">
        <v>2.4416071428571433</v>
      </c>
      <c r="H111" s="10">
        <v>105</v>
      </c>
    </row>
    <row r="112" spans="1:8">
      <c r="A112" s="5" t="s">
        <v>20</v>
      </c>
      <c r="B112" s="5" t="s">
        <v>11</v>
      </c>
      <c r="C112" s="4"/>
      <c r="D112" s="4"/>
      <c r="E112" s="5"/>
      <c r="F112" s="10">
        <v>6159</v>
      </c>
      <c r="G112" s="14">
        <v>5.3575892857142868</v>
      </c>
      <c r="H112" s="10">
        <v>105</v>
      </c>
    </row>
    <row r="113" spans="1:8">
      <c r="A113" s="5" t="s">
        <v>11</v>
      </c>
      <c r="B113" s="5" t="s">
        <v>21</v>
      </c>
      <c r="C113" s="4"/>
      <c r="D113" s="4"/>
      <c r="E113" s="5"/>
      <c r="F113" s="10">
        <v>1835</v>
      </c>
      <c r="G113" s="14">
        <v>0.51857142857142868</v>
      </c>
      <c r="H113" s="10">
        <v>46</v>
      </c>
    </row>
    <row r="114" spans="1:8">
      <c r="A114" s="5" t="s">
        <v>21</v>
      </c>
      <c r="B114" s="5" t="s">
        <v>11</v>
      </c>
      <c r="C114" s="4"/>
      <c r="D114" s="4"/>
      <c r="E114" s="5"/>
      <c r="F114" s="10">
        <v>1746</v>
      </c>
      <c r="G114" s="14">
        <v>2.6144642857142859</v>
      </c>
      <c r="H114" s="10">
        <v>46</v>
      </c>
    </row>
    <row r="115" spans="1:8">
      <c r="A115" s="5" t="s">
        <v>11</v>
      </c>
      <c r="B115" s="5" t="s">
        <v>22</v>
      </c>
      <c r="C115" s="4"/>
      <c r="D115" s="4"/>
      <c r="E115" s="5"/>
      <c r="F115" s="10">
        <v>1794</v>
      </c>
      <c r="G115" s="14">
        <v>0.43116071428571434</v>
      </c>
      <c r="H115" s="10">
        <v>31</v>
      </c>
    </row>
    <row r="116" spans="1:8">
      <c r="A116" s="5" t="s">
        <v>22</v>
      </c>
      <c r="B116" s="5" t="s">
        <v>11</v>
      </c>
      <c r="C116" s="4"/>
      <c r="D116" s="4"/>
      <c r="E116" s="5"/>
      <c r="F116" s="10">
        <v>1850</v>
      </c>
      <c r="G116" s="14">
        <v>0.64919642857142856</v>
      </c>
      <c r="H116" s="10">
        <v>31</v>
      </c>
    </row>
    <row r="117" spans="1:8">
      <c r="A117" s="19"/>
      <c r="B117" s="19"/>
      <c r="C117" s="20" t="s">
        <v>27</v>
      </c>
      <c r="D117" s="20">
        <v>2019</v>
      </c>
      <c r="E117" s="21" t="s">
        <v>8</v>
      </c>
      <c r="F117" s="22">
        <f>SUM(F118:F139)</f>
        <v>242773</v>
      </c>
      <c r="G117" s="23">
        <f>SUM(G118:G139)</f>
        <v>766.885625</v>
      </c>
      <c r="H117" s="22">
        <f>SUM(H118:H139)</f>
        <v>2467</v>
      </c>
    </row>
    <row r="118" spans="1:8">
      <c r="A118" s="5" t="s">
        <v>11</v>
      </c>
      <c r="B118" s="5" t="s">
        <v>19</v>
      </c>
      <c r="C118" s="4"/>
      <c r="D118" s="4"/>
      <c r="E118" s="5"/>
      <c r="F118" s="10">
        <v>55732</v>
      </c>
      <c r="G118" s="14">
        <v>112.38758928571428</v>
      </c>
      <c r="H118" s="10">
        <v>454</v>
      </c>
    </row>
    <row r="119" spans="1:8">
      <c r="A119" s="5" t="s">
        <v>12</v>
      </c>
      <c r="B119" s="5" t="s">
        <v>11</v>
      </c>
      <c r="C119" s="4"/>
      <c r="D119" s="4"/>
      <c r="E119" s="5"/>
      <c r="F119" s="10">
        <v>56759</v>
      </c>
      <c r="G119" s="14">
        <v>49.548124999999999</v>
      </c>
      <c r="H119" s="10">
        <v>447</v>
      </c>
    </row>
    <row r="120" spans="1:8">
      <c r="A120" s="5" t="s">
        <v>11</v>
      </c>
      <c r="B120" s="5" t="s">
        <v>13</v>
      </c>
      <c r="C120" s="4"/>
      <c r="D120" s="4"/>
      <c r="E120" s="5"/>
      <c r="F120" s="10">
        <v>15329</v>
      </c>
      <c r="G120" s="14">
        <v>4.4078571428571429</v>
      </c>
      <c r="H120" s="10">
        <v>154</v>
      </c>
    </row>
    <row r="121" spans="1:8">
      <c r="A121" s="5" t="s">
        <v>13</v>
      </c>
      <c r="B121" s="5" t="s">
        <v>11</v>
      </c>
      <c r="C121" s="4"/>
      <c r="D121" s="4"/>
      <c r="E121" s="5"/>
      <c r="F121" s="10">
        <v>14943</v>
      </c>
      <c r="G121" s="14">
        <v>9.3519642857142866</v>
      </c>
      <c r="H121" s="10">
        <v>153</v>
      </c>
    </row>
    <row r="122" spans="1:8">
      <c r="A122" s="5" t="s">
        <v>9</v>
      </c>
      <c r="B122" s="5" t="s">
        <v>15</v>
      </c>
      <c r="C122" s="4"/>
      <c r="D122" s="4"/>
      <c r="E122" s="5"/>
      <c r="F122" s="6">
        <v>20296</v>
      </c>
      <c r="G122" s="7">
        <v>352.70026785714288</v>
      </c>
      <c r="H122" s="6">
        <v>176</v>
      </c>
    </row>
    <row r="123" spans="1:8">
      <c r="A123" s="5" t="s">
        <v>15</v>
      </c>
      <c r="B123" s="5" t="s">
        <v>10</v>
      </c>
      <c r="C123" s="4"/>
      <c r="D123" s="4"/>
      <c r="E123" s="5"/>
      <c r="F123" s="6">
        <v>19804</v>
      </c>
      <c r="G123" s="7">
        <v>47.253839285714292</v>
      </c>
      <c r="H123" s="6">
        <v>177</v>
      </c>
    </row>
    <row r="124" spans="1:8">
      <c r="A124" s="5" t="s">
        <v>9</v>
      </c>
      <c r="B124" s="5" t="s">
        <v>14</v>
      </c>
      <c r="C124" s="4"/>
      <c r="D124" s="4"/>
      <c r="E124" s="5"/>
      <c r="F124" s="6">
        <v>9413</v>
      </c>
      <c r="G124" s="7">
        <v>147.11321428571429</v>
      </c>
      <c r="H124" s="6">
        <v>85</v>
      </c>
    </row>
    <row r="125" spans="1:8">
      <c r="A125" s="5" t="s">
        <v>14</v>
      </c>
      <c r="B125" s="5" t="s">
        <v>10</v>
      </c>
      <c r="C125" s="4"/>
      <c r="D125" s="4"/>
      <c r="E125" s="5"/>
      <c r="F125" s="6">
        <v>9551</v>
      </c>
      <c r="G125" s="7">
        <v>18.635178571428572</v>
      </c>
      <c r="H125" s="6">
        <v>85</v>
      </c>
    </row>
    <row r="126" spans="1:8">
      <c r="A126" s="5" t="s">
        <v>11</v>
      </c>
      <c r="B126" s="5" t="s">
        <v>16</v>
      </c>
      <c r="C126" s="4"/>
      <c r="D126" s="4"/>
      <c r="E126" s="5"/>
      <c r="F126" s="10">
        <v>3960</v>
      </c>
      <c r="G126" s="14">
        <v>2.3119642857142857</v>
      </c>
      <c r="H126" s="10">
        <v>72</v>
      </c>
    </row>
    <row r="127" spans="1:8">
      <c r="A127" s="5" t="s">
        <v>16</v>
      </c>
      <c r="B127" s="5" t="s">
        <v>11</v>
      </c>
      <c r="C127" s="4"/>
      <c r="D127" s="4"/>
      <c r="E127" s="5"/>
      <c r="F127" s="10">
        <v>3853</v>
      </c>
      <c r="G127" s="14">
        <v>0.77392857142857152</v>
      </c>
      <c r="H127" s="10">
        <v>72</v>
      </c>
    </row>
    <row r="128" spans="1:8">
      <c r="A128" s="5" t="s">
        <v>11</v>
      </c>
      <c r="B128" s="5" t="s">
        <v>17</v>
      </c>
      <c r="C128" s="4"/>
      <c r="D128" s="4"/>
      <c r="E128" s="5"/>
      <c r="F128" s="10">
        <v>1974</v>
      </c>
      <c r="G128" s="14">
        <v>2.077232142857143</v>
      </c>
      <c r="H128" s="10">
        <v>47</v>
      </c>
    </row>
    <row r="129" spans="1:8">
      <c r="A129" s="5" t="s">
        <v>17</v>
      </c>
      <c r="B129" s="5" t="s">
        <v>11</v>
      </c>
      <c r="C129" s="4"/>
      <c r="D129" s="4"/>
      <c r="E129" s="5"/>
      <c r="F129" s="10">
        <v>2009</v>
      </c>
      <c r="G129" s="14">
        <v>1.506607142857143</v>
      </c>
      <c r="H129" s="10">
        <v>47</v>
      </c>
    </row>
    <row r="130" spans="1:8">
      <c r="A130" s="5" t="s">
        <v>11</v>
      </c>
      <c r="B130" s="5" t="s">
        <v>18</v>
      </c>
      <c r="C130" s="4"/>
      <c r="D130" s="4"/>
      <c r="E130" s="5"/>
      <c r="F130" s="10">
        <v>4341</v>
      </c>
      <c r="G130" s="14">
        <v>3.7134821428571434</v>
      </c>
      <c r="H130" s="10">
        <v>65</v>
      </c>
    </row>
    <row r="131" spans="1:8">
      <c r="A131" s="5" t="s">
        <v>18</v>
      </c>
      <c r="B131" s="5" t="s">
        <v>11</v>
      </c>
      <c r="C131" s="4"/>
      <c r="D131" s="4"/>
      <c r="E131" s="5"/>
      <c r="F131" s="10">
        <v>4260</v>
      </c>
      <c r="G131" s="14">
        <v>1.3681250000000003</v>
      </c>
      <c r="H131" s="10">
        <v>65</v>
      </c>
    </row>
    <row r="132" spans="1:8">
      <c r="A132" s="5" t="s">
        <v>19</v>
      </c>
      <c r="B132" s="5" t="s">
        <v>18</v>
      </c>
      <c r="C132" s="4"/>
      <c r="D132" s="4"/>
      <c r="E132" s="5"/>
      <c r="F132" s="10">
        <v>239</v>
      </c>
      <c r="G132" s="14">
        <v>0</v>
      </c>
      <c r="H132" s="10">
        <v>8</v>
      </c>
    </row>
    <row r="133" spans="1:8">
      <c r="A133" s="5" t="s">
        <v>18</v>
      </c>
      <c r="B133" s="5" t="s">
        <v>19</v>
      </c>
      <c r="C133" s="4"/>
      <c r="D133" s="4"/>
      <c r="E133" s="5"/>
      <c r="F133" s="10">
        <v>286</v>
      </c>
      <c r="G133" s="14">
        <v>1.9642857142857144E-3</v>
      </c>
      <c r="H133" s="10">
        <v>8</v>
      </c>
    </row>
    <row r="134" spans="1:8">
      <c r="A134" s="5" t="s">
        <v>11</v>
      </c>
      <c r="B134" s="5" t="s">
        <v>20</v>
      </c>
      <c r="C134" s="4"/>
      <c r="D134" s="4"/>
      <c r="E134" s="5"/>
      <c r="F134" s="10">
        <v>6674</v>
      </c>
      <c r="G134" s="14">
        <v>3.0770535714285714</v>
      </c>
      <c r="H134" s="10">
        <v>101</v>
      </c>
    </row>
    <row r="135" spans="1:8">
      <c r="A135" s="5" t="s">
        <v>20</v>
      </c>
      <c r="B135" s="5" t="s">
        <v>11</v>
      </c>
      <c r="C135" s="4"/>
      <c r="D135" s="4"/>
      <c r="E135" s="5"/>
      <c r="F135" s="10">
        <v>6457</v>
      </c>
      <c r="G135" s="14">
        <v>4.9696428571428575</v>
      </c>
      <c r="H135" s="10">
        <v>102</v>
      </c>
    </row>
    <row r="136" spans="1:8">
      <c r="A136" s="5" t="s">
        <v>11</v>
      </c>
      <c r="B136" s="5" t="s">
        <v>21</v>
      </c>
      <c r="C136" s="4"/>
      <c r="D136" s="4"/>
      <c r="E136" s="5"/>
      <c r="F136" s="10">
        <v>1840</v>
      </c>
      <c r="G136" s="14">
        <v>0.49598214285714287</v>
      </c>
      <c r="H136" s="10">
        <v>45</v>
      </c>
    </row>
    <row r="137" spans="1:8">
      <c r="A137" s="5" t="s">
        <v>21</v>
      </c>
      <c r="B137" s="5" t="s">
        <v>11</v>
      </c>
      <c r="C137" s="4"/>
      <c r="D137" s="4"/>
      <c r="E137" s="5"/>
      <c r="F137" s="10">
        <v>1835</v>
      </c>
      <c r="G137" s="14">
        <v>1.9682142857142857</v>
      </c>
      <c r="H137" s="10">
        <v>46</v>
      </c>
    </row>
    <row r="138" spans="1:8">
      <c r="A138" s="5" t="s">
        <v>11</v>
      </c>
      <c r="B138" s="5" t="s">
        <v>22</v>
      </c>
      <c r="C138" s="4"/>
      <c r="D138" s="4"/>
      <c r="E138" s="5"/>
      <c r="F138" s="10">
        <v>1569</v>
      </c>
      <c r="G138" s="14">
        <v>2.2275</v>
      </c>
      <c r="H138" s="10">
        <v>29</v>
      </c>
    </row>
    <row r="139" spans="1:8">
      <c r="A139" s="5" t="s">
        <v>22</v>
      </c>
      <c r="B139" s="5" t="s">
        <v>11</v>
      </c>
      <c r="C139" s="4"/>
      <c r="D139" s="4"/>
      <c r="E139" s="5"/>
      <c r="F139" s="10">
        <v>1649</v>
      </c>
      <c r="G139" s="14">
        <v>0.99589285714285725</v>
      </c>
      <c r="H139" s="10">
        <v>29</v>
      </c>
    </row>
    <row r="140" spans="1:8">
      <c r="A140" s="19"/>
      <c r="B140" s="19"/>
      <c r="C140" s="20" t="s">
        <v>28</v>
      </c>
      <c r="D140" s="20">
        <v>2019</v>
      </c>
      <c r="E140" s="21" t="s">
        <v>8</v>
      </c>
      <c r="F140" s="22">
        <f>SUM(F141:F162)</f>
        <v>262494</v>
      </c>
      <c r="G140" s="23">
        <f>SUM(G141:G162)</f>
        <v>723.45133928571443</v>
      </c>
      <c r="H140" s="22">
        <f>SUM(H141:H162)</f>
        <v>2430</v>
      </c>
    </row>
    <row r="141" spans="1:8">
      <c r="A141" s="5" t="s">
        <v>11</v>
      </c>
      <c r="B141" s="5" t="s">
        <v>19</v>
      </c>
      <c r="C141" s="4"/>
      <c r="D141" s="4"/>
      <c r="E141" s="5"/>
      <c r="F141" s="10">
        <v>61179</v>
      </c>
      <c r="G141" s="14">
        <v>122.84053571428574</v>
      </c>
      <c r="H141" s="10">
        <v>429</v>
      </c>
    </row>
    <row r="142" spans="1:8">
      <c r="A142" s="5" t="s">
        <v>12</v>
      </c>
      <c r="B142" s="5" t="s">
        <v>11</v>
      </c>
      <c r="C142" s="4"/>
      <c r="D142" s="4"/>
      <c r="E142" s="5"/>
      <c r="F142" s="10">
        <v>59892</v>
      </c>
      <c r="G142" s="14">
        <v>36.391339285714288</v>
      </c>
      <c r="H142" s="10">
        <v>422</v>
      </c>
    </row>
    <row r="143" spans="1:8">
      <c r="A143" s="5" t="s">
        <v>11</v>
      </c>
      <c r="B143" s="5" t="s">
        <v>13</v>
      </c>
      <c r="C143" s="4"/>
      <c r="D143" s="4"/>
      <c r="E143" s="5"/>
      <c r="F143" s="10">
        <v>15153</v>
      </c>
      <c r="G143" s="14">
        <v>8.3128571428571441</v>
      </c>
      <c r="H143" s="10">
        <v>143</v>
      </c>
    </row>
    <row r="144" spans="1:8">
      <c r="A144" s="5" t="s">
        <v>13</v>
      </c>
      <c r="B144" s="5" t="s">
        <v>11</v>
      </c>
      <c r="C144" s="4"/>
      <c r="D144" s="4"/>
      <c r="E144" s="5"/>
      <c r="F144" s="10">
        <v>15187</v>
      </c>
      <c r="G144" s="14">
        <v>6.7807142857142866</v>
      </c>
      <c r="H144" s="10">
        <v>143</v>
      </c>
    </row>
    <row r="145" spans="1:8">
      <c r="A145" s="5" t="s">
        <v>9</v>
      </c>
      <c r="B145" s="5" t="s">
        <v>15</v>
      </c>
      <c r="C145" s="4"/>
      <c r="D145" s="4"/>
      <c r="E145" s="5"/>
      <c r="F145" s="6">
        <v>22960</v>
      </c>
      <c r="G145" s="7">
        <v>317.95205357142856</v>
      </c>
      <c r="H145" s="6">
        <v>183</v>
      </c>
    </row>
    <row r="146" spans="1:8">
      <c r="A146" s="5" t="s">
        <v>15</v>
      </c>
      <c r="B146" s="5" t="s">
        <v>10</v>
      </c>
      <c r="C146" s="4"/>
      <c r="D146" s="4"/>
      <c r="E146" s="5"/>
      <c r="F146" s="6">
        <v>21685</v>
      </c>
      <c r="G146" s="7">
        <v>48.757500000000007</v>
      </c>
      <c r="H146" s="6">
        <v>184</v>
      </c>
    </row>
    <row r="147" spans="1:8">
      <c r="A147" s="5" t="s">
        <v>9</v>
      </c>
      <c r="B147" s="5" t="s">
        <v>14</v>
      </c>
      <c r="C147" s="4"/>
      <c r="D147" s="4"/>
      <c r="E147" s="5"/>
      <c r="F147" s="6">
        <v>10040</v>
      </c>
      <c r="G147" s="7">
        <v>137.95276785714287</v>
      </c>
      <c r="H147" s="6">
        <v>83</v>
      </c>
    </row>
    <row r="148" spans="1:8">
      <c r="A148" s="5" t="s">
        <v>14</v>
      </c>
      <c r="B148" s="5" t="s">
        <v>10</v>
      </c>
      <c r="C148" s="4"/>
      <c r="D148" s="4"/>
      <c r="E148" s="5"/>
      <c r="F148" s="6">
        <v>9297</v>
      </c>
      <c r="G148" s="7">
        <v>18.453482142857144</v>
      </c>
      <c r="H148" s="6">
        <v>83</v>
      </c>
    </row>
    <row r="149" spans="1:8">
      <c r="A149" s="5" t="s">
        <v>11</v>
      </c>
      <c r="B149" s="5" t="s">
        <v>16</v>
      </c>
      <c r="C149" s="4"/>
      <c r="D149" s="4"/>
      <c r="E149" s="5"/>
      <c r="F149" s="10">
        <v>4968</v>
      </c>
      <c r="G149" s="14">
        <v>2.2186607142857144</v>
      </c>
      <c r="H149" s="10">
        <v>77</v>
      </c>
    </row>
    <row r="150" spans="1:8">
      <c r="A150" s="5" t="s">
        <v>16</v>
      </c>
      <c r="B150" s="5" t="s">
        <v>11</v>
      </c>
      <c r="C150" s="4"/>
      <c r="D150" s="4"/>
      <c r="E150" s="5"/>
      <c r="F150" s="10">
        <v>4682</v>
      </c>
      <c r="G150" s="14">
        <v>0.75526785714285727</v>
      </c>
      <c r="H150" s="10">
        <v>77</v>
      </c>
    </row>
    <row r="151" spans="1:8">
      <c r="A151" s="5" t="s">
        <v>11</v>
      </c>
      <c r="B151" s="5" t="s">
        <v>17</v>
      </c>
      <c r="C151" s="4"/>
      <c r="D151" s="4"/>
      <c r="E151" s="5"/>
      <c r="F151" s="10">
        <v>2396</v>
      </c>
      <c r="G151" s="14">
        <v>2.9906250000000005</v>
      </c>
      <c r="H151" s="10">
        <v>53</v>
      </c>
    </row>
    <row r="152" spans="1:8">
      <c r="A152" s="5" t="s">
        <v>17</v>
      </c>
      <c r="B152" s="5" t="s">
        <v>11</v>
      </c>
      <c r="C152" s="4"/>
      <c r="D152" s="4"/>
      <c r="E152" s="5"/>
      <c r="F152" s="10">
        <v>2534</v>
      </c>
      <c r="G152" s="14">
        <v>2.3325892857142856</v>
      </c>
      <c r="H152" s="10">
        <v>53</v>
      </c>
    </row>
    <row r="153" spans="1:8">
      <c r="A153" s="5" t="s">
        <v>11</v>
      </c>
      <c r="B153" s="5" t="s">
        <v>18</v>
      </c>
      <c r="C153" s="4"/>
      <c r="D153" s="4"/>
      <c r="E153" s="5"/>
      <c r="F153" s="10">
        <v>4761</v>
      </c>
      <c r="G153" s="14">
        <v>6.2208928571428572</v>
      </c>
      <c r="H153" s="10">
        <v>65</v>
      </c>
    </row>
    <row r="154" spans="1:8">
      <c r="A154" s="5" t="s">
        <v>18</v>
      </c>
      <c r="B154" s="5" t="s">
        <v>11</v>
      </c>
      <c r="C154" s="4"/>
      <c r="D154" s="4"/>
      <c r="E154" s="5"/>
      <c r="F154" s="10">
        <v>4492</v>
      </c>
      <c r="G154" s="14">
        <v>0.83875000000000011</v>
      </c>
      <c r="H154" s="10">
        <v>65</v>
      </c>
    </row>
    <row r="155" spans="1:8">
      <c r="A155" s="5" t="s">
        <v>19</v>
      </c>
      <c r="B155" s="5" t="s">
        <v>18</v>
      </c>
      <c r="C155" s="4"/>
      <c r="D155" s="4"/>
      <c r="E155" s="5"/>
      <c r="F155" s="10">
        <v>230</v>
      </c>
      <c r="G155" s="14">
        <v>0</v>
      </c>
      <c r="H155" s="10">
        <v>6</v>
      </c>
    </row>
    <row r="156" spans="1:8">
      <c r="A156" s="5" t="s">
        <v>18</v>
      </c>
      <c r="B156" s="5" t="s">
        <v>19</v>
      </c>
      <c r="C156" s="4"/>
      <c r="D156" s="4"/>
      <c r="E156" s="5"/>
      <c r="F156" s="10">
        <v>234</v>
      </c>
      <c r="G156" s="14">
        <v>0</v>
      </c>
      <c r="H156" s="10">
        <v>6</v>
      </c>
    </row>
    <row r="157" spans="1:8">
      <c r="A157" s="5" t="s">
        <v>11</v>
      </c>
      <c r="B157" s="5" t="s">
        <v>20</v>
      </c>
      <c r="C157" s="4"/>
      <c r="D157" s="4"/>
      <c r="E157" s="5"/>
      <c r="F157" s="10">
        <v>7667</v>
      </c>
      <c r="G157" s="14">
        <v>1.7000892857142857</v>
      </c>
      <c r="H157" s="10">
        <v>103</v>
      </c>
    </row>
    <row r="158" spans="1:8">
      <c r="A158" s="5" t="s">
        <v>20</v>
      </c>
      <c r="B158" s="5" t="s">
        <v>11</v>
      </c>
      <c r="C158" s="4"/>
      <c r="D158" s="4"/>
      <c r="E158" s="5"/>
      <c r="F158" s="10">
        <v>7131</v>
      </c>
      <c r="G158" s="14">
        <v>5.128750000000001</v>
      </c>
      <c r="H158" s="10">
        <v>99</v>
      </c>
    </row>
    <row r="159" spans="1:8">
      <c r="A159" s="5" t="s">
        <v>11</v>
      </c>
      <c r="B159" s="5" t="s">
        <v>21</v>
      </c>
      <c r="C159" s="4"/>
      <c r="D159" s="4"/>
      <c r="E159" s="5"/>
      <c r="F159" s="10">
        <v>2143</v>
      </c>
      <c r="G159" s="14">
        <v>0.30937500000000001</v>
      </c>
      <c r="H159" s="10">
        <v>49</v>
      </c>
    </row>
    <row r="160" spans="1:8">
      <c r="A160" s="5" t="s">
        <v>21</v>
      </c>
      <c r="B160" s="5" t="s">
        <v>11</v>
      </c>
      <c r="C160" s="4"/>
      <c r="D160" s="4"/>
      <c r="E160" s="5"/>
      <c r="F160" s="10">
        <v>2102</v>
      </c>
      <c r="G160" s="14">
        <v>2.3816964285714284</v>
      </c>
      <c r="H160" s="10">
        <v>49</v>
      </c>
    </row>
    <row r="161" spans="1:8">
      <c r="A161" s="5" t="s">
        <v>11</v>
      </c>
      <c r="B161" s="5" t="s">
        <v>22</v>
      </c>
      <c r="C161" s="4"/>
      <c r="D161" s="4"/>
      <c r="E161" s="5"/>
      <c r="F161" s="10">
        <v>1921</v>
      </c>
      <c r="G161" s="14">
        <v>0.47535714285714292</v>
      </c>
      <c r="H161" s="10">
        <v>29</v>
      </c>
    </row>
    <row r="162" spans="1:8">
      <c r="A162" s="5" t="s">
        <v>22</v>
      </c>
      <c r="B162" s="5" t="s">
        <v>11</v>
      </c>
      <c r="C162" s="4"/>
      <c r="D162" s="4"/>
      <c r="E162" s="5"/>
      <c r="F162" s="10">
        <v>1840</v>
      </c>
      <c r="G162" s="14">
        <v>0.65803571428571439</v>
      </c>
      <c r="H162" s="10">
        <v>29</v>
      </c>
    </row>
    <row r="163" spans="1:8">
      <c r="A163" s="19"/>
      <c r="B163" s="19"/>
      <c r="C163" s="20" t="s">
        <v>29</v>
      </c>
      <c r="D163" s="20">
        <v>2019</v>
      </c>
      <c r="E163" s="21" t="s">
        <v>8</v>
      </c>
      <c r="F163" s="22">
        <f>SUM(F164:F185)</f>
        <v>262118</v>
      </c>
      <c r="G163" s="23">
        <f>SUM(G164:G185)</f>
        <v>781.14732142857156</v>
      </c>
      <c r="H163" s="22">
        <f>SUM(H164:H185)</f>
        <v>2559</v>
      </c>
    </row>
    <row r="164" spans="1:8">
      <c r="A164" s="5" t="s">
        <v>11</v>
      </c>
      <c r="B164" s="5" t="s">
        <v>19</v>
      </c>
      <c r="C164" s="4"/>
      <c r="D164" s="4"/>
      <c r="E164" s="5"/>
      <c r="F164" s="10">
        <v>58080</v>
      </c>
      <c r="G164" s="14">
        <v>112.36500000000001</v>
      </c>
      <c r="H164" s="10">
        <v>445</v>
      </c>
    </row>
    <row r="165" spans="1:8">
      <c r="A165" s="5" t="s">
        <v>12</v>
      </c>
      <c r="B165" s="5" t="s">
        <v>11</v>
      </c>
      <c r="C165" s="4"/>
      <c r="D165" s="4"/>
      <c r="E165" s="5"/>
      <c r="F165" s="10">
        <v>61298</v>
      </c>
      <c r="G165" s="14">
        <v>43.061071428571431</v>
      </c>
      <c r="H165" s="10">
        <v>448</v>
      </c>
    </row>
    <row r="166" spans="1:8">
      <c r="A166" s="5" t="s">
        <v>11</v>
      </c>
      <c r="B166" s="5" t="s">
        <v>13</v>
      </c>
      <c r="C166" s="4"/>
      <c r="D166" s="4"/>
      <c r="E166" s="5"/>
      <c r="F166" s="10">
        <v>15103</v>
      </c>
      <c r="G166" s="14">
        <v>4.5512500000000005</v>
      </c>
      <c r="H166" s="10">
        <v>159</v>
      </c>
    </row>
    <row r="167" spans="1:8">
      <c r="A167" s="5" t="s">
        <v>13</v>
      </c>
      <c r="B167" s="5" t="s">
        <v>11</v>
      </c>
      <c r="C167" s="4"/>
      <c r="D167" s="4"/>
      <c r="E167" s="5"/>
      <c r="F167" s="10">
        <v>15668</v>
      </c>
      <c r="G167" s="14">
        <v>14.829375000000001</v>
      </c>
      <c r="H167" s="10">
        <v>166</v>
      </c>
    </row>
    <row r="168" spans="1:8">
      <c r="A168" s="5" t="s">
        <v>9</v>
      </c>
      <c r="B168" s="5" t="s">
        <v>15</v>
      </c>
      <c r="C168" s="4"/>
      <c r="D168" s="4"/>
      <c r="E168" s="5"/>
      <c r="F168" s="6">
        <v>22371</v>
      </c>
      <c r="G168" s="7">
        <v>346.36250000000007</v>
      </c>
      <c r="H168" s="6">
        <v>188</v>
      </c>
    </row>
    <row r="169" spans="1:8">
      <c r="A169" s="5" t="s">
        <v>15</v>
      </c>
      <c r="B169" s="5" t="s">
        <v>10</v>
      </c>
      <c r="C169" s="4"/>
      <c r="D169" s="4"/>
      <c r="E169" s="5"/>
      <c r="F169" s="6">
        <v>23249</v>
      </c>
      <c r="G169" s="7">
        <v>52.384553571428576</v>
      </c>
      <c r="H169" s="6">
        <v>187</v>
      </c>
    </row>
    <row r="170" spans="1:8">
      <c r="A170" s="5" t="s">
        <v>9</v>
      </c>
      <c r="B170" s="5" t="s">
        <v>14</v>
      </c>
      <c r="C170" s="4"/>
      <c r="D170" s="4"/>
      <c r="E170" s="5"/>
      <c r="F170" s="6">
        <v>9877</v>
      </c>
      <c r="G170" s="7">
        <v>149.1344642857143</v>
      </c>
      <c r="H170" s="6">
        <v>84</v>
      </c>
    </row>
    <row r="171" spans="1:8">
      <c r="A171" s="5" t="s">
        <v>14</v>
      </c>
      <c r="B171" s="5" t="s">
        <v>10</v>
      </c>
      <c r="C171" s="4"/>
      <c r="D171" s="4"/>
      <c r="E171" s="5"/>
      <c r="F171" s="6">
        <v>9221</v>
      </c>
      <c r="G171" s="7">
        <v>29.768750000000001</v>
      </c>
      <c r="H171" s="6">
        <v>84</v>
      </c>
    </row>
    <row r="172" spans="1:8">
      <c r="A172" s="5" t="s">
        <v>11</v>
      </c>
      <c r="B172" s="5" t="s">
        <v>16</v>
      </c>
      <c r="C172" s="4"/>
      <c r="D172" s="4"/>
      <c r="E172" s="5"/>
      <c r="F172" s="10">
        <v>4535</v>
      </c>
      <c r="G172" s="14">
        <v>1.8336607142857144</v>
      </c>
      <c r="H172" s="10">
        <v>86</v>
      </c>
    </row>
    <row r="173" spans="1:8">
      <c r="A173" s="5" t="s">
        <v>16</v>
      </c>
      <c r="B173" s="5" t="s">
        <v>11</v>
      </c>
      <c r="C173" s="4"/>
      <c r="D173" s="4"/>
      <c r="E173" s="5"/>
      <c r="F173" s="10">
        <v>4575</v>
      </c>
      <c r="G173" s="14">
        <v>0.97526785714285735</v>
      </c>
      <c r="H173" s="10">
        <v>86</v>
      </c>
    </row>
    <row r="174" spans="1:8">
      <c r="A174" s="5" t="s">
        <v>11</v>
      </c>
      <c r="B174" s="5" t="s">
        <v>17</v>
      </c>
      <c r="C174" s="4"/>
      <c r="D174" s="4"/>
      <c r="E174" s="5"/>
      <c r="F174" s="10">
        <v>2044</v>
      </c>
      <c r="G174" s="14">
        <v>1.4329464285714286</v>
      </c>
      <c r="H174" s="10">
        <v>53</v>
      </c>
    </row>
    <row r="175" spans="1:8">
      <c r="A175" s="5" t="s">
        <v>17</v>
      </c>
      <c r="B175" s="5" t="s">
        <v>11</v>
      </c>
      <c r="C175" s="4"/>
      <c r="D175" s="4"/>
      <c r="E175" s="5"/>
      <c r="F175" s="10">
        <v>2266</v>
      </c>
      <c r="G175" s="14">
        <v>2.4150892857142856</v>
      </c>
      <c r="H175" s="10">
        <v>53</v>
      </c>
    </row>
    <row r="176" spans="1:8">
      <c r="A176" s="5" t="s">
        <v>11</v>
      </c>
      <c r="B176" s="5" t="s">
        <v>18</v>
      </c>
      <c r="C176" s="4"/>
      <c r="D176" s="4"/>
      <c r="E176" s="5"/>
      <c r="F176" s="10">
        <v>4777</v>
      </c>
      <c r="G176" s="14">
        <v>3.6054464285714287</v>
      </c>
      <c r="H176" s="10">
        <v>65</v>
      </c>
    </row>
    <row r="177" spans="1:8">
      <c r="A177" s="5" t="s">
        <v>18</v>
      </c>
      <c r="B177" s="5" t="s">
        <v>11</v>
      </c>
      <c r="C177" s="4"/>
      <c r="D177" s="4"/>
      <c r="E177" s="5"/>
      <c r="F177" s="10">
        <v>4856</v>
      </c>
      <c r="G177" s="14">
        <v>1.430982142857143</v>
      </c>
      <c r="H177" s="10">
        <v>65</v>
      </c>
    </row>
    <row r="178" spans="1:8">
      <c r="A178" s="5" t="s">
        <v>19</v>
      </c>
      <c r="B178" s="5" t="s">
        <v>18</v>
      </c>
      <c r="C178" s="4"/>
      <c r="D178" s="4"/>
      <c r="E178" s="5"/>
      <c r="F178" s="10">
        <v>351</v>
      </c>
      <c r="G178" s="14">
        <v>0.30053571428571429</v>
      </c>
      <c r="H178" s="10">
        <v>9</v>
      </c>
    </row>
    <row r="179" spans="1:8">
      <c r="A179" s="5" t="s">
        <v>18</v>
      </c>
      <c r="B179" s="5" t="s">
        <v>19</v>
      </c>
      <c r="C179" s="4"/>
      <c r="D179" s="4"/>
      <c r="E179" s="5"/>
      <c r="F179" s="10">
        <v>391</v>
      </c>
      <c r="G179" s="14">
        <v>3.5357142857142858E-2</v>
      </c>
      <c r="H179" s="10">
        <v>9</v>
      </c>
    </row>
    <row r="180" spans="1:8">
      <c r="A180" s="5" t="s">
        <v>11</v>
      </c>
      <c r="B180" s="5" t="s">
        <v>20</v>
      </c>
      <c r="C180" s="4"/>
      <c r="D180" s="4"/>
      <c r="E180" s="5"/>
      <c r="F180" s="10">
        <v>7663</v>
      </c>
      <c r="G180" s="14">
        <v>4.1426785714285712</v>
      </c>
      <c r="H180" s="10">
        <v>110</v>
      </c>
    </row>
    <row r="181" spans="1:8">
      <c r="A181" s="5" t="s">
        <v>20</v>
      </c>
      <c r="B181" s="5" t="s">
        <v>11</v>
      </c>
      <c r="C181" s="4"/>
      <c r="D181" s="4"/>
      <c r="E181" s="5"/>
      <c r="F181" s="10">
        <v>7850</v>
      </c>
      <c r="G181" s="14">
        <v>5.949821428571429</v>
      </c>
      <c r="H181" s="10">
        <v>110</v>
      </c>
    </row>
    <row r="182" spans="1:8">
      <c r="A182" s="5" t="s">
        <v>11</v>
      </c>
      <c r="B182" s="5" t="s">
        <v>21</v>
      </c>
      <c r="C182" s="4"/>
      <c r="D182" s="4"/>
      <c r="E182" s="5"/>
      <c r="F182" s="10">
        <v>1974</v>
      </c>
      <c r="G182" s="14">
        <v>0.77589285714285727</v>
      </c>
      <c r="H182" s="10">
        <v>45</v>
      </c>
    </row>
    <row r="183" spans="1:8">
      <c r="A183" s="5" t="s">
        <v>21</v>
      </c>
      <c r="B183" s="5" t="s">
        <v>11</v>
      </c>
      <c r="C183" s="4"/>
      <c r="D183" s="4"/>
      <c r="E183" s="5"/>
      <c r="F183" s="10">
        <v>1938</v>
      </c>
      <c r="G183" s="14">
        <v>3.0210714285714291</v>
      </c>
      <c r="H183" s="10">
        <v>45</v>
      </c>
    </row>
    <row r="184" spans="1:8">
      <c r="A184" s="5" t="s">
        <v>11</v>
      </c>
      <c r="B184" s="5" t="s">
        <v>22</v>
      </c>
      <c r="C184" s="4"/>
      <c r="D184" s="4"/>
      <c r="E184" s="5"/>
      <c r="F184" s="10">
        <v>1968</v>
      </c>
      <c r="G184" s="14">
        <v>1.2846428571428572</v>
      </c>
      <c r="H184" s="10">
        <v>31</v>
      </c>
    </row>
    <row r="185" spans="1:8">
      <c r="A185" s="5" t="s">
        <v>22</v>
      </c>
      <c r="B185" s="5" t="s">
        <v>11</v>
      </c>
      <c r="C185" s="4"/>
      <c r="D185" s="4"/>
      <c r="E185" s="5"/>
      <c r="F185" s="10">
        <v>2063</v>
      </c>
      <c r="G185" s="14">
        <v>1.4869642857142857</v>
      </c>
      <c r="H185" s="10">
        <v>31</v>
      </c>
    </row>
    <row r="186" spans="1:8">
      <c r="A186" s="19"/>
      <c r="B186" s="19"/>
      <c r="C186" s="20" t="s">
        <v>30</v>
      </c>
      <c r="D186" s="20">
        <v>2019</v>
      </c>
      <c r="E186" s="21" t="s">
        <v>8</v>
      </c>
      <c r="F186" s="22">
        <f>SUM(F187:F208)</f>
        <v>224183</v>
      </c>
      <c r="G186" s="23">
        <f>SUM(G187:G208)</f>
        <v>671.23669642857146</v>
      </c>
      <c r="H186" s="22">
        <f>SUM(H187:H208)</f>
        <v>2361</v>
      </c>
    </row>
    <row r="187" spans="1:8">
      <c r="A187" s="5" t="s">
        <v>11</v>
      </c>
      <c r="B187" s="5" t="s">
        <v>19</v>
      </c>
      <c r="C187" s="4"/>
      <c r="D187" s="4"/>
      <c r="E187" s="5"/>
      <c r="F187" s="10">
        <v>47490</v>
      </c>
      <c r="G187" s="14">
        <v>86.085803571428571</v>
      </c>
      <c r="H187" s="10">
        <v>367</v>
      </c>
    </row>
    <row r="188" spans="1:8">
      <c r="A188" s="5" t="s">
        <v>12</v>
      </c>
      <c r="B188" s="5" t="s">
        <v>11</v>
      </c>
      <c r="C188" s="4"/>
      <c r="D188" s="4"/>
      <c r="E188" s="5"/>
      <c r="F188" s="10">
        <v>50864</v>
      </c>
      <c r="G188" s="14">
        <v>57.399374999999999</v>
      </c>
      <c r="H188" s="10">
        <v>362</v>
      </c>
    </row>
    <row r="189" spans="1:8">
      <c r="A189" s="5" t="s">
        <v>11</v>
      </c>
      <c r="B189" s="5" t="s">
        <v>13</v>
      </c>
      <c r="C189" s="4"/>
      <c r="D189" s="4"/>
      <c r="E189" s="5"/>
      <c r="F189" s="10">
        <v>16559</v>
      </c>
      <c r="G189" s="14">
        <v>8.8019642857142859</v>
      </c>
      <c r="H189" s="10">
        <v>181</v>
      </c>
    </row>
    <row r="190" spans="1:8">
      <c r="A190" s="5" t="s">
        <v>13</v>
      </c>
      <c r="B190" s="5" t="s">
        <v>11</v>
      </c>
      <c r="C190" s="4"/>
      <c r="D190" s="4"/>
      <c r="E190" s="5"/>
      <c r="F190" s="10">
        <v>16657</v>
      </c>
      <c r="G190" s="14">
        <v>15.868482142857143</v>
      </c>
      <c r="H190" s="10">
        <v>181</v>
      </c>
    </row>
    <row r="191" spans="1:8">
      <c r="A191" s="5" t="s">
        <v>9</v>
      </c>
      <c r="B191" s="5" t="s">
        <v>15</v>
      </c>
      <c r="C191" s="4"/>
      <c r="D191" s="4"/>
      <c r="E191" s="5"/>
      <c r="F191" s="6">
        <v>18233</v>
      </c>
      <c r="G191" s="7">
        <v>267.86669642857146</v>
      </c>
      <c r="H191" s="6">
        <v>171</v>
      </c>
    </row>
    <row r="192" spans="1:8">
      <c r="A192" s="5" t="s">
        <v>15</v>
      </c>
      <c r="B192" s="5" t="s">
        <v>10</v>
      </c>
      <c r="C192" s="4"/>
      <c r="D192" s="4"/>
      <c r="E192" s="5"/>
      <c r="F192" s="6">
        <v>18280</v>
      </c>
      <c r="G192" s="7">
        <v>48.890089285714289</v>
      </c>
      <c r="H192" s="6">
        <v>172</v>
      </c>
    </row>
    <row r="193" spans="1:8">
      <c r="A193" s="5" t="s">
        <v>9</v>
      </c>
      <c r="B193" s="5" t="s">
        <v>14</v>
      </c>
      <c r="C193" s="4"/>
      <c r="D193" s="4"/>
      <c r="E193" s="5"/>
      <c r="F193" s="6">
        <v>7416</v>
      </c>
      <c r="G193" s="7">
        <v>121.95464285714286</v>
      </c>
      <c r="H193" s="6">
        <v>78</v>
      </c>
    </row>
    <row r="194" spans="1:8">
      <c r="A194" s="5" t="s">
        <v>14</v>
      </c>
      <c r="B194" s="5" t="s">
        <v>10</v>
      </c>
      <c r="C194" s="4"/>
      <c r="D194" s="4"/>
      <c r="E194" s="5"/>
      <c r="F194" s="6">
        <v>7427</v>
      </c>
      <c r="G194" s="7">
        <v>33.960535714285719</v>
      </c>
      <c r="H194" s="6">
        <v>78</v>
      </c>
    </row>
    <row r="195" spans="1:8">
      <c r="A195" s="5" t="s">
        <v>11</v>
      </c>
      <c r="B195" s="5" t="s">
        <v>16</v>
      </c>
      <c r="C195" s="4"/>
      <c r="D195" s="4"/>
      <c r="E195" s="5"/>
      <c r="F195" s="10">
        <v>4105</v>
      </c>
      <c r="G195" s="14">
        <v>2.0084821428571429</v>
      </c>
      <c r="H195" s="10">
        <v>84</v>
      </c>
    </row>
    <row r="196" spans="1:8">
      <c r="A196" s="5" t="s">
        <v>16</v>
      </c>
      <c r="B196" s="5" t="s">
        <v>11</v>
      </c>
      <c r="C196" s="4"/>
      <c r="D196" s="4"/>
      <c r="E196" s="5"/>
      <c r="F196" s="10">
        <v>3941</v>
      </c>
      <c r="G196" s="14">
        <v>0.94875000000000009</v>
      </c>
      <c r="H196" s="10">
        <v>84</v>
      </c>
    </row>
    <row r="197" spans="1:8">
      <c r="A197" s="5" t="s">
        <v>11</v>
      </c>
      <c r="B197" s="5" t="s">
        <v>17</v>
      </c>
      <c r="C197" s="4"/>
      <c r="D197" s="4"/>
      <c r="E197" s="5"/>
      <c r="F197" s="10">
        <v>1923</v>
      </c>
      <c r="G197" s="14">
        <v>2.1754464285714286</v>
      </c>
      <c r="H197" s="10">
        <v>48</v>
      </c>
    </row>
    <row r="198" spans="1:8">
      <c r="A198" s="5" t="s">
        <v>17</v>
      </c>
      <c r="B198" s="5" t="s">
        <v>11</v>
      </c>
      <c r="C198" s="4"/>
      <c r="D198" s="4"/>
      <c r="E198" s="5"/>
      <c r="F198" s="10">
        <v>1999</v>
      </c>
      <c r="G198" s="14">
        <v>2.5702678571428574</v>
      </c>
      <c r="H198" s="10">
        <v>48</v>
      </c>
    </row>
    <row r="199" spans="1:8">
      <c r="A199" s="5" t="s">
        <v>11</v>
      </c>
      <c r="B199" s="5" t="s">
        <v>18</v>
      </c>
      <c r="C199" s="4"/>
      <c r="D199" s="4"/>
      <c r="E199" s="5"/>
      <c r="F199" s="10">
        <v>4483</v>
      </c>
      <c r="G199" s="14">
        <v>2.9385714285714286</v>
      </c>
      <c r="H199" s="10">
        <v>67</v>
      </c>
    </row>
    <row r="200" spans="1:8">
      <c r="A200" s="5" t="s">
        <v>18</v>
      </c>
      <c r="B200" s="5" t="s">
        <v>11</v>
      </c>
      <c r="C200" s="4"/>
      <c r="D200" s="4"/>
      <c r="E200" s="5"/>
      <c r="F200" s="10">
        <v>4715</v>
      </c>
      <c r="G200" s="14">
        <v>1.7482142857142859</v>
      </c>
      <c r="H200" s="10">
        <v>68</v>
      </c>
    </row>
    <row r="201" spans="1:8">
      <c r="A201" s="5" t="s">
        <v>19</v>
      </c>
      <c r="B201" s="5" t="s">
        <v>18</v>
      </c>
      <c r="C201" s="4"/>
      <c r="D201" s="4"/>
      <c r="E201" s="5"/>
      <c r="F201" s="10">
        <v>280</v>
      </c>
      <c r="G201" s="14">
        <v>0</v>
      </c>
      <c r="H201" s="10">
        <v>8</v>
      </c>
    </row>
    <row r="202" spans="1:8">
      <c r="A202" s="5" t="s">
        <v>18</v>
      </c>
      <c r="B202" s="5" t="s">
        <v>19</v>
      </c>
      <c r="C202" s="4"/>
      <c r="D202" s="4"/>
      <c r="E202" s="5"/>
      <c r="F202" s="10">
        <v>265</v>
      </c>
      <c r="G202" s="14">
        <v>0</v>
      </c>
      <c r="H202" s="10">
        <v>8</v>
      </c>
    </row>
    <row r="203" spans="1:8">
      <c r="A203" s="5" t="s">
        <v>11</v>
      </c>
      <c r="B203" s="5" t="s">
        <v>20</v>
      </c>
      <c r="C203" s="4"/>
      <c r="D203" s="4"/>
      <c r="E203" s="5"/>
      <c r="F203" s="10">
        <v>6119</v>
      </c>
      <c r="G203" s="14">
        <v>5.8683035714285721</v>
      </c>
      <c r="H203" s="10">
        <v>103</v>
      </c>
    </row>
    <row r="204" spans="1:8">
      <c r="A204" s="5" t="s">
        <v>20</v>
      </c>
      <c r="B204" s="5" t="s">
        <v>11</v>
      </c>
      <c r="C204" s="4"/>
      <c r="D204" s="4"/>
      <c r="E204" s="5"/>
      <c r="F204" s="10">
        <v>6136</v>
      </c>
      <c r="G204" s="14">
        <v>7.3650892857142871</v>
      </c>
      <c r="H204" s="10">
        <v>103</v>
      </c>
    </row>
    <row r="205" spans="1:8">
      <c r="A205" s="5" t="s">
        <v>11</v>
      </c>
      <c r="B205" s="5" t="s">
        <v>21</v>
      </c>
      <c r="C205" s="4"/>
      <c r="D205" s="4"/>
      <c r="E205" s="5"/>
      <c r="F205" s="10">
        <v>1950</v>
      </c>
      <c r="G205" s="14">
        <v>0.35848214285714292</v>
      </c>
      <c r="H205" s="10">
        <v>46</v>
      </c>
    </row>
    <row r="206" spans="1:8">
      <c r="A206" s="5" t="s">
        <v>21</v>
      </c>
      <c r="B206" s="5" t="s">
        <v>11</v>
      </c>
      <c r="C206" s="4"/>
      <c r="D206" s="4"/>
      <c r="E206" s="5"/>
      <c r="F206" s="10">
        <v>1952</v>
      </c>
      <c r="G206" s="14">
        <v>2.600714285714286</v>
      </c>
      <c r="H206" s="10">
        <v>46</v>
      </c>
    </row>
    <row r="207" spans="1:8">
      <c r="A207" s="5" t="s">
        <v>11</v>
      </c>
      <c r="B207" s="5" t="s">
        <v>22</v>
      </c>
      <c r="C207" s="4"/>
      <c r="D207" s="4"/>
      <c r="E207" s="5"/>
      <c r="F207" s="10">
        <v>1663</v>
      </c>
      <c r="G207" s="14">
        <v>0.97919642857142863</v>
      </c>
      <c r="H207" s="10">
        <v>29</v>
      </c>
    </row>
    <row r="208" spans="1:8">
      <c r="A208" s="5" t="s">
        <v>22</v>
      </c>
      <c r="B208" s="5" t="s">
        <v>11</v>
      </c>
      <c r="C208" s="4"/>
      <c r="D208" s="4"/>
      <c r="E208" s="5"/>
      <c r="F208" s="10">
        <v>1726</v>
      </c>
      <c r="G208" s="14">
        <v>0.84758928571428582</v>
      </c>
      <c r="H208" s="10">
        <v>29</v>
      </c>
    </row>
    <row r="209" spans="1:8">
      <c r="A209" s="19"/>
      <c r="B209" s="19"/>
      <c r="C209" s="20" t="s">
        <v>31</v>
      </c>
      <c r="D209" s="20">
        <v>2019</v>
      </c>
      <c r="E209" s="21" t="s">
        <v>8</v>
      </c>
      <c r="F209" s="22">
        <f>SUM(F210:F231)</f>
        <v>211681</v>
      </c>
      <c r="G209" s="23">
        <f>SUM(G210:G231)</f>
        <v>811.18223214285729</v>
      </c>
      <c r="H209" s="22">
        <f>SUM(H210:H231)</f>
        <v>2366</v>
      </c>
    </row>
    <row r="210" spans="1:8">
      <c r="A210" s="5" t="s">
        <v>11</v>
      </c>
      <c r="B210" s="5" t="s">
        <v>19</v>
      </c>
      <c r="C210" s="4"/>
      <c r="D210" s="4"/>
      <c r="E210" s="5"/>
      <c r="F210" s="10">
        <v>50872</v>
      </c>
      <c r="G210" s="14">
        <v>130.233125</v>
      </c>
      <c r="H210" s="10">
        <v>414</v>
      </c>
    </row>
    <row r="211" spans="1:8">
      <c r="A211" s="5" t="s">
        <v>12</v>
      </c>
      <c r="B211" s="5" t="s">
        <v>11</v>
      </c>
      <c r="C211" s="4"/>
      <c r="D211" s="4"/>
      <c r="E211" s="5"/>
      <c r="F211" s="10">
        <v>52827</v>
      </c>
      <c r="G211" s="14">
        <v>86.96580357142858</v>
      </c>
      <c r="H211" s="10">
        <v>406</v>
      </c>
    </row>
    <row r="212" spans="1:8">
      <c r="A212" s="5" t="s">
        <v>11</v>
      </c>
      <c r="B212" s="5" t="s">
        <v>13</v>
      </c>
      <c r="C212" s="4"/>
      <c r="D212" s="4"/>
      <c r="E212" s="5"/>
      <c r="F212" s="10">
        <v>13569</v>
      </c>
      <c r="G212" s="14">
        <v>31.945178571428578</v>
      </c>
      <c r="H212" s="10">
        <v>172</v>
      </c>
    </row>
    <row r="213" spans="1:8">
      <c r="A213" s="5" t="s">
        <v>13</v>
      </c>
      <c r="B213" s="5" t="s">
        <v>11</v>
      </c>
      <c r="C213" s="4"/>
      <c r="D213" s="4"/>
      <c r="E213" s="5"/>
      <c r="F213" s="10">
        <v>14829</v>
      </c>
      <c r="G213" s="14">
        <v>44.496964285714292</v>
      </c>
      <c r="H213" s="10">
        <v>170</v>
      </c>
    </row>
    <row r="214" spans="1:8">
      <c r="A214" s="5" t="s">
        <v>9</v>
      </c>
      <c r="B214" s="5" t="s">
        <v>15</v>
      </c>
      <c r="C214" s="4"/>
      <c r="D214" s="4"/>
      <c r="E214" s="5"/>
      <c r="F214" s="6">
        <v>17034</v>
      </c>
      <c r="G214" s="7">
        <v>299.0634821428572</v>
      </c>
      <c r="H214" s="6">
        <v>181</v>
      </c>
    </row>
    <row r="215" spans="1:8">
      <c r="A215" s="5" t="s">
        <v>15</v>
      </c>
      <c r="B215" s="5" t="s">
        <v>10</v>
      </c>
      <c r="C215" s="4"/>
      <c r="D215" s="4"/>
      <c r="E215" s="5"/>
      <c r="F215" s="6">
        <v>16127</v>
      </c>
      <c r="G215" s="7">
        <v>52.304017857142867</v>
      </c>
      <c r="H215" s="6">
        <v>180</v>
      </c>
    </row>
    <row r="216" spans="1:8">
      <c r="A216" s="5" t="s">
        <v>9</v>
      </c>
      <c r="B216" s="5" t="s">
        <v>14</v>
      </c>
      <c r="C216" s="4"/>
      <c r="D216" s="4"/>
      <c r="E216" s="5"/>
      <c r="F216" s="6">
        <v>6315</v>
      </c>
      <c r="G216" s="7">
        <v>96.599642857142868</v>
      </c>
      <c r="H216" s="6">
        <v>80</v>
      </c>
    </row>
    <row r="217" spans="1:8">
      <c r="A217" s="5" t="s">
        <v>14</v>
      </c>
      <c r="B217" s="5" t="s">
        <v>10</v>
      </c>
      <c r="C217" s="4"/>
      <c r="D217" s="4"/>
      <c r="E217" s="5"/>
      <c r="F217" s="6">
        <v>6449</v>
      </c>
      <c r="G217" s="7">
        <v>32.739732142857143</v>
      </c>
      <c r="H217" s="6">
        <v>80</v>
      </c>
    </row>
    <row r="218" spans="1:8">
      <c r="A218" s="5" t="s">
        <v>11</v>
      </c>
      <c r="B218" s="5" t="s">
        <v>16</v>
      </c>
      <c r="C218" s="4"/>
      <c r="D218" s="4"/>
      <c r="E218" s="5"/>
      <c r="F218" s="10">
        <v>3656</v>
      </c>
      <c r="G218" s="14">
        <v>2.2550000000000003</v>
      </c>
      <c r="H218" s="10">
        <v>81</v>
      </c>
    </row>
    <row r="219" spans="1:8">
      <c r="A219" s="5" t="s">
        <v>16</v>
      </c>
      <c r="B219" s="5" t="s">
        <v>11</v>
      </c>
      <c r="C219" s="4"/>
      <c r="D219" s="4"/>
      <c r="E219" s="5"/>
      <c r="F219" s="10">
        <v>3697</v>
      </c>
      <c r="G219" s="14">
        <v>1.0125892857142857</v>
      </c>
      <c r="H219" s="10">
        <v>80</v>
      </c>
    </row>
    <row r="220" spans="1:8">
      <c r="A220" s="5" t="s">
        <v>11</v>
      </c>
      <c r="B220" s="5" t="s">
        <v>17</v>
      </c>
      <c r="C220" s="4"/>
      <c r="D220" s="4"/>
      <c r="E220" s="5"/>
      <c r="F220" s="10">
        <v>1543</v>
      </c>
      <c r="G220" s="14">
        <v>3.3137500000000002</v>
      </c>
      <c r="H220" s="10">
        <v>40</v>
      </c>
    </row>
    <row r="221" spans="1:8">
      <c r="A221" s="5" t="s">
        <v>17</v>
      </c>
      <c r="B221" s="5" t="s">
        <v>11</v>
      </c>
      <c r="C221" s="4"/>
      <c r="D221" s="4"/>
      <c r="E221" s="5"/>
      <c r="F221" s="10">
        <v>1741</v>
      </c>
      <c r="G221" s="14">
        <v>2.4985714285714287</v>
      </c>
      <c r="H221" s="10">
        <v>41</v>
      </c>
    </row>
    <row r="222" spans="1:8">
      <c r="A222" s="5" t="s">
        <v>11</v>
      </c>
      <c r="B222" s="5" t="s">
        <v>18</v>
      </c>
      <c r="C222" s="4"/>
      <c r="D222" s="4"/>
      <c r="E222" s="5"/>
      <c r="F222" s="10">
        <v>3727</v>
      </c>
      <c r="G222" s="14">
        <v>5.2908035714285724</v>
      </c>
      <c r="H222" s="10">
        <v>61</v>
      </c>
    </row>
    <row r="223" spans="1:8">
      <c r="A223" s="5" t="s">
        <v>18</v>
      </c>
      <c r="B223" s="5" t="s">
        <v>11</v>
      </c>
      <c r="C223" s="4"/>
      <c r="D223" s="4"/>
      <c r="E223" s="5"/>
      <c r="F223" s="10">
        <v>3646</v>
      </c>
      <c r="G223" s="14">
        <v>1.5056250000000002</v>
      </c>
      <c r="H223" s="10">
        <v>61</v>
      </c>
    </row>
    <row r="224" spans="1:8">
      <c r="A224" s="5" t="s">
        <v>19</v>
      </c>
      <c r="B224" s="5" t="s">
        <v>18</v>
      </c>
      <c r="C224" s="4"/>
      <c r="D224" s="4"/>
      <c r="E224" s="5"/>
      <c r="F224" s="10">
        <v>56</v>
      </c>
      <c r="G224" s="14">
        <v>0</v>
      </c>
      <c r="H224" s="10">
        <v>2</v>
      </c>
    </row>
    <row r="225" spans="1:8">
      <c r="A225" s="5" t="s">
        <v>18</v>
      </c>
      <c r="B225" s="5" t="s">
        <v>19</v>
      </c>
      <c r="C225" s="4"/>
      <c r="D225" s="4"/>
      <c r="E225" s="5"/>
      <c r="F225" s="10">
        <v>61</v>
      </c>
      <c r="G225" s="14">
        <v>0</v>
      </c>
      <c r="H225" s="10">
        <v>2</v>
      </c>
    </row>
    <row r="226" spans="1:8">
      <c r="A226" s="5" t="s">
        <v>11</v>
      </c>
      <c r="B226" s="5" t="s">
        <v>20</v>
      </c>
      <c r="C226" s="4"/>
      <c r="D226" s="4"/>
      <c r="E226" s="5"/>
      <c r="F226" s="10">
        <v>5096</v>
      </c>
      <c r="G226" s="14">
        <v>4.2458035714285716</v>
      </c>
      <c r="H226" s="10">
        <v>98</v>
      </c>
    </row>
    <row r="227" spans="1:8">
      <c r="A227" s="5" t="s">
        <v>20</v>
      </c>
      <c r="B227" s="5" t="s">
        <v>11</v>
      </c>
      <c r="C227" s="4"/>
      <c r="D227" s="4"/>
      <c r="E227" s="5"/>
      <c r="F227" s="10">
        <v>4804</v>
      </c>
      <c r="G227" s="14">
        <v>11.183660714285715</v>
      </c>
      <c r="H227" s="10">
        <v>98</v>
      </c>
    </row>
    <row r="228" spans="1:8">
      <c r="A228" s="5" t="s">
        <v>11</v>
      </c>
      <c r="B228" s="5" t="s">
        <v>21</v>
      </c>
      <c r="C228" s="4"/>
      <c r="D228" s="4"/>
      <c r="E228" s="5"/>
      <c r="F228" s="10">
        <v>1508</v>
      </c>
      <c r="G228" s="14">
        <v>2.092946428571429</v>
      </c>
      <c r="H228" s="10">
        <v>40</v>
      </c>
    </row>
    <row r="229" spans="1:8">
      <c r="A229" s="5" t="s">
        <v>21</v>
      </c>
      <c r="B229" s="5" t="s">
        <v>11</v>
      </c>
      <c r="C229" s="4"/>
      <c r="D229" s="4"/>
      <c r="E229" s="5"/>
      <c r="F229" s="10">
        <v>1606</v>
      </c>
      <c r="G229" s="14">
        <v>2.0006250000000003</v>
      </c>
      <c r="H229" s="10">
        <v>41</v>
      </c>
    </row>
    <row r="230" spans="1:8">
      <c r="A230" s="5" t="s">
        <v>11</v>
      </c>
      <c r="B230" s="5" t="s">
        <v>22</v>
      </c>
      <c r="C230" s="4"/>
      <c r="D230" s="4"/>
      <c r="E230" s="5"/>
      <c r="F230" s="10">
        <v>1203</v>
      </c>
      <c r="G230" s="14">
        <v>0.84955357142857157</v>
      </c>
      <c r="H230" s="10">
        <v>19</v>
      </c>
    </row>
    <row r="231" spans="1:8">
      <c r="A231" s="5" t="s">
        <v>22</v>
      </c>
      <c r="B231" s="5" t="s">
        <v>11</v>
      </c>
      <c r="C231" s="4"/>
      <c r="D231" s="4"/>
      <c r="E231" s="5"/>
      <c r="F231" s="10">
        <v>1315</v>
      </c>
      <c r="G231" s="14">
        <v>0.58535714285714291</v>
      </c>
      <c r="H231" s="10">
        <v>19</v>
      </c>
    </row>
    <row r="232" spans="1:8">
      <c r="A232" s="19"/>
      <c r="B232" s="19"/>
      <c r="C232" s="20" t="s">
        <v>32</v>
      </c>
      <c r="D232" s="20">
        <v>2019</v>
      </c>
      <c r="E232" s="21" t="s">
        <v>8</v>
      </c>
      <c r="F232" s="22">
        <f>SUM(F233:F254)</f>
        <v>238809</v>
      </c>
      <c r="G232" s="23">
        <f>SUM(G233:G254)</f>
        <v>749.9416964285715</v>
      </c>
      <c r="H232" s="22">
        <f>SUM(H233:H254)</f>
        <v>2390</v>
      </c>
    </row>
    <row r="233" spans="1:8">
      <c r="A233" s="5" t="s">
        <v>11</v>
      </c>
      <c r="B233" s="5" t="s">
        <v>19</v>
      </c>
      <c r="C233" s="4"/>
      <c r="D233" s="4"/>
      <c r="E233" s="5"/>
      <c r="F233" s="10">
        <v>56660</v>
      </c>
      <c r="G233" s="14">
        <v>81.837053571428584</v>
      </c>
      <c r="H233" s="10">
        <v>399</v>
      </c>
    </row>
    <row r="234" spans="1:8">
      <c r="A234" s="5" t="s">
        <v>12</v>
      </c>
      <c r="B234" s="5" t="s">
        <v>11</v>
      </c>
      <c r="C234" s="4"/>
      <c r="D234" s="4"/>
      <c r="E234" s="5"/>
      <c r="F234" s="10">
        <v>58621</v>
      </c>
      <c r="G234" s="14">
        <v>52.489642857142861</v>
      </c>
      <c r="H234" s="10">
        <v>388</v>
      </c>
    </row>
    <row r="235" spans="1:8">
      <c r="A235" s="5" t="s">
        <v>11</v>
      </c>
      <c r="B235" s="5" t="s">
        <v>13</v>
      </c>
      <c r="C235" s="4"/>
      <c r="D235" s="4"/>
      <c r="E235" s="5"/>
      <c r="F235" s="10">
        <v>15141</v>
      </c>
      <c r="G235" s="14">
        <v>6.128571428571429</v>
      </c>
      <c r="H235" s="10">
        <v>169</v>
      </c>
    </row>
    <row r="236" spans="1:8">
      <c r="A236" s="5" t="s">
        <v>13</v>
      </c>
      <c r="B236" s="5" t="s">
        <v>11</v>
      </c>
      <c r="C236" s="4"/>
      <c r="D236" s="4"/>
      <c r="E236" s="5"/>
      <c r="F236" s="10">
        <v>15063</v>
      </c>
      <c r="G236" s="14">
        <v>15.634732142857144</v>
      </c>
      <c r="H236" s="10">
        <v>170</v>
      </c>
    </row>
    <row r="237" spans="1:8">
      <c r="A237" s="5" t="s">
        <v>9</v>
      </c>
      <c r="B237" s="5" t="s">
        <v>15</v>
      </c>
      <c r="C237" s="4"/>
      <c r="D237" s="4"/>
      <c r="E237" s="5"/>
      <c r="F237" s="6">
        <v>18805</v>
      </c>
      <c r="G237" s="7">
        <v>336.87107142857144</v>
      </c>
      <c r="H237" s="6">
        <v>172</v>
      </c>
    </row>
    <row r="238" spans="1:8">
      <c r="A238" s="5" t="s">
        <v>15</v>
      </c>
      <c r="B238" s="5" t="s">
        <v>10</v>
      </c>
      <c r="C238" s="4"/>
      <c r="D238" s="4"/>
      <c r="E238" s="5"/>
      <c r="F238" s="6">
        <v>18322</v>
      </c>
      <c r="G238" s="7">
        <v>50.713928571428568</v>
      </c>
      <c r="H238" s="6">
        <v>172</v>
      </c>
    </row>
    <row r="239" spans="1:8">
      <c r="A239" s="5" t="s">
        <v>9</v>
      </c>
      <c r="B239" s="5" t="s">
        <v>14</v>
      </c>
      <c r="C239" s="4"/>
      <c r="D239" s="4"/>
      <c r="E239" s="5"/>
      <c r="F239" s="6">
        <v>8292</v>
      </c>
      <c r="G239" s="7">
        <v>142.57669642857144</v>
      </c>
      <c r="H239" s="6">
        <v>82</v>
      </c>
    </row>
    <row r="240" spans="1:8">
      <c r="A240" s="5" t="s">
        <v>14</v>
      </c>
      <c r="B240" s="5" t="s">
        <v>10</v>
      </c>
      <c r="C240" s="4"/>
      <c r="D240" s="4"/>
      <c r="E240" s="5"/>
      <c r="F240" s="6">
        <v>7450</v>
      </c>
      <c r="G240" s="7">
        <v>37.175089285714293</v>
      </c>
      <c r="H240" s="6">
        <v>82</v>
      </c>
    </row>
    <row r="241" spans="1:8">
      <c r="A241" s="5" t="s">
        <v>11</v>
      </c>
      <c r="B241" s="5" t="s">
        <v>16</v>
      </c>
      <c r="C241" s="4"/>
      <c r="D241" s="4"/>
      <c r="E241" s="5"/>
      <c r="F241" s="10">
        <v>4033</v>
      </c>
      <c r="G241" s="14">
        <v>1.7983035714285716</v>
      </c>
      <c r="H241" s="10">
        <v>78</v>
      </c>
    </row>
    <row r="242" spans="1:8">
      <c r="A242" s="5" t="s">
        <v>16</v>
      </c>
      <c r="B242" s="5" t="s">
        <v>11</v>
      </c>
      <c r="C242" s="4"/>
      <c r="D242" s="4"/>
      <c r="E242" s="5"/>
      <c r="F242" s="10">
        <v>3725</v>
      </c>
      <c r="G242" s="14">
        <v>0.76410714285714287</v>
      </c>
      <c r="H242" s="10">
        <v>78</v>
      </c>
    </row>
    <row r="243" spans="1:8">
      <c r="A243" s="5" t="s">
        <v>11</v>
      </c>
      <c r="B243" s="5" t="s">
        <v>17</v>
      </c>
      <c r="C243" s="4"/>
      <c r="D243" s="4"/>
      <c r="E243" s="5"/>
      <c r="F243" s="10">
        <v>1420</v>
      </c>
      <c r="G243" s="14">
        <v>2.2815178571428572</v>
      </c>
      <c r="H243" s="10">
        <v>38</v>
      </c>
    </row>
    <row r="244" spans="1:8">
      <c r="A244" s="5" t="s">
        <v>17</v>
      </c>
      <c r="B244" s="5" t="s">
        <v>11</v>
      </c>
      <c r="C244" s="4"/>
      <c r="D244" s="4"/>
      <c r="E244" s="5"/>
      <c r="F244" s="10">
        <v>1577</v>
      </c>
      <c r="G244" s="14">
        <v>2.1558035714285713</v>
      </c>
      <c r="H244" s="10">
        <v>38</v>
      </c>
    </row>
    <row r="245" spans="1:8">
      <c r="A245" s="5" t="s">
        <v>11</v>
      </c>
      <c r="B245" s="5" t="s">
        <v>18</v>
      </c>
      <c r="C245" s="4"/>
      <c r="D245" s="4"/>
      <c r="E245" s="5"/>
      <c r="F245" s="10">
        <v>5549</v>
      </c>
      <c r="G245" s="14">
        <v>3.0525000000000002</v>
      </c>
      <c r="H245" s="10">
        <v>101</v>
      </c>
    </row>
    <row r="246" spans="1:8">
      <c r="A246" s="5" t="s">
        <v>18</v>
      </c>
      <c r="B246" s="5" t="s">
        <v>11</v>
      </c>
      <c r="C246" s="4"/>
      <c r="D246" s="4"/>
      <c r="E246" s="5"/>
      <c r="F246" s="10">
        <v>5803</v>
      </c>
      <c r="G246" s="14">
        <v>0.85446428571428579</v>
      </c>
      <c r="H246" s="10">
        <v>101</v>
      </c>
    </row>
    <row r="247" spans="1:8">
      <c r="A247" s="5" t="s">
        <v>19</v>
      </c>
      <c r="B247" s="5" t="s">
        <v>18</v>
      </c>
      <c r="C247" s="4"/>
      <c r="D247" s="4"/>
      <c r="E247" s="5"/>
      <c r="F247" s="10">
        <v>65</v>
      </c>
      <c r="G247" s="14">
        <v>0</v>
      </c>
      <c r="H247" s="10">
        <v>3</v>
      </c>
    </row>
    <row r="248" spans="1:8">
      <c r="A248" s="5" t="s">
        <v>18</v>
      </c>
      <c r="B248" s="5" t="s">
        <v>19</v>
      </c>
      <c r="C248" s="4"/>
      <c r="D248" s="4"/>
      <c r="E248" s="5"/>
      <c r="F248" s="10">
        <v>105</v>
      </c>
      <c r="G248" s="14">
        <v>0</v>
      </c>
      <c r="H248" s="10">
        <v>3</v>
      </c>
    </row>
    <row r="249" spans="1:8">
      <c r="A249" s="5" t="s">
        <v>11</v>
      </c>
      <c r="B249" s="5" t="s">
        <v>20</v>
      </c>
      <c r="C249" s="4"/>
      <c r="D249" s="4"/>
      <c r="E249" s="5"/>
      <c r="F249" s="10">
        <v>6140</v>
      </c>
      <c r="G249" s="14">
        <v>2.1204464285714288</v>
      </c>
      <c r="H249" s="10">
        <v>93</v>
      </c>
    </row>
    <row r="250" spans="1:8">
      <c r="A250" s="5" t="s">
        <v>20</v>
      </c>
      <c r="B250" s="5" t="s">
        <v>11</v>
      </c>
      <c r="C250" s="4"/>
      <c r="D250" s="4"/>
      <c r="E250" s="5"/>
      <c r="F250" s="10">
        <v>6029</v>
      </c>
      <c r="G250" s="14">
        <v>8.1203571428571433</v>
      </c>
      <c r="H250" s="10">
        <v>93</v>
      </c>
    </row>
    <row r="251" spans="1:8">
      <c r="A251" s="5" t="s">
        <v>11</v>
      </c>
      <c r="B251" s="5" t="s">
        <v>21</v>
      </c>
      <c r="C251" s="4"/>
      <c r="D251" s="4"/>
      <c r="E251" s="5"/>
      <c r="F251" s="10">
        <v>1670</v>
      </c>
      <c r="G251" s="14">
        <v>0.34866071428571432</v>
      </c>
      <c r="H251" s="10">
        <v>46</v>
      </c>
    </row>
    <row r="252" spans="1:8">
      <c r="A252" s="5" t="s">
        <v>21</v>
      </c>
      <c r="B252" s="5" t="s">
        <v>11</v>
      </c>
      <c r="C252" s="4"/>
      <c r="D252" s="4"/>
      <c r="E252" s="5"/>
      <c r="F252" s="10">
        <v>1687</v>
      </c>
      <c r="G252" s="14">
        <v>3.9442857142857144</v>
      </c>
      <c r="H252" s="10">
        <v>46</v>
      </c>
    </row>
    <row r="253" spans="1:8">
      <c r="A253" s="5" t="s">
        <v>11</v>
      </c>
      <c r="B253" s="5" t="s">
        <v>22</v>
      </c>
      <c r="C253" s="4"/>
      <c r="D253" s="4"/>
      <c r="E253" s="5"/>
      <c r="F253" s="10">
        <v>1296</v>
      </c>
      <c r="G253" s="14">
        <v>0.51464285714285718</v>
      </c>
      <c r="H253" s="10">
        <v>19</v>
      </c>
    </row>
    <row r="254" spans="1:8">
      <c r="A254" s="5" t="s">
        <v>22</v>
      </c>
      <c r="B254" s="5" t="s">
        <v>11</v>
      </c>
      <c r="C254" s="4"/>
      <c r="D254" s="4"/>
      <c r="E254" s="5"/>
      <c r="F254" s="10">
        <v>1356</v>
      </c>
      <c r="G254" s="14">
        <v>0.55982142857142858</v>
      </c>
      <c r="H254" s="10">
        <v>19</v>
      </c>
    </row>
    <row r="255" spans="1:8">
      <c r="A255" s="19"/>
      <c r="B255" s="19"/>
      <c r="C255" s="20" t="s">
        <v>33</v>
      </c>
      <c r="D255" s="20">
        <v>2019</v>
      </c>
      <c r="E255" s="21" t="s">
        <v>8</v>
      </c>
      <c r="F255" s="22">
        <f>SUM(F256:F277)</f>
        <v>240830</v>
      </c>
      <c r="G255" s="23">
        <f>SUM(G256:G277)</f>
        <v>810.86991071428577</v>
      </c>
      <c r="H255" s="22">
        <f>SUM(H256:H277)</f>
        <v>2416</v>
      </c>
    </row>
    <row r="256" spans="1:8">
      <c r="A256" s="5" t="s">
        <v>11</v>
      </c>
      <c r="B256" s="5" t="s">
        <v>19</v>
      </c>
      <c r="C256" s="4"/>
      <c r="D256" s="4"/>
      <c r="E256" s="5"/>
      <c r="F256" s="10">
        <v>59784</v>
      </c>
      <c r="G256" s="14">
        <v>89.044017857142862</v>
      </c>
      <c r="H256" s="10">
        <v>420</v>
      </c>
    </row>
    <row r="257" spans="1:8">
      <c r="A257" s="5" t="s">
        <v>12</v>
      </c>
      <c r="B257" s="5" t="s">
        <v>11</v>
      </c>
      <c r="C257" s="4"/>
      <c r="D257" s="4"/>
      <c r="E257" s="5"/>
      <c r="F257" s="10">
        <v>56199</v>
      </c>
      <c r="G257" s="14">
        <v>38.61491071428572</v>
      </c>
      <c r="H257" s="10">
        <v>409</v>
      </c>
    </row>
    <row r="258" spans="1:8">
      <c r="A258" s="5" t="s">
        <v>11</v>
      </c>
      <c r="B258" s="5" t="s">
        <v>13</v>
      </c>
      <c r="C258" s="4"/>
      <c r="D258" s="4"/>
      <c r="E258" s="5"/>
      <c r="F258" s="10">
        <v>14296</v>
      </c>
      <c r="G258" s="14">
        <v>4.9195535714285716</v>
      </c>
      <c r="H258" s="10">
        <v>167</v>
      </c>
    </row>
    <row r="259" spans="1:8">
      <c r="A259" s="5" t="s">
        <v>13</v>
      </c>
      <c r="B259" s="5" t="s">
        <v>11</v>
      </c>
      <c r="C259" s="4"/>
      <c r="D259" s="4"/>
      <c r="E259" s="5"/>
      <c r="F259" s="10">
        <v>14157</v>
      </c>
      <c r="G259" s="14">
        <v>15.813482142857145</v>
      </c>
      <c r="H259" s="10">
        <v>168</v>
      </c>
    </row>
    <row r="260" spans="1:8">
      <c r="A260" s="5" t="s">
        <v>9</v>
      </c>
      <c r="B260" s="5" t="s">
        <v>15</v>
      </c>
      <c r="C260" s="4"/>
      <c r="D260" s="4"/>
      <c r="E260" s="5"/>
      <c r="F260" s="6">
        <v>20143</v>
      </c>
      <c r="G260" s="7">
        <v>330.57455357142862</v>
      </c>
      <c r="H260" s="6">
        <v>169</v>
      </c>
    </row>
    <row r="261" spans="1:8">
      <c r="A261" s="5" t="s">
        <v>15</v>
      </c>
      <c r="B261" s="5" t="s">
        <v>10</v>
      </c>
      <c r="C261" s="4"/>
      <c r="D261" s="4"/>
      <c r="E261" s="5"/>
      <c r="F261" s="6">
        <v>17562</v>
      </c>
      <c r="G261" s="7">
        <v>53.323482142857145</v>
      </c>
      <c r="H261" s="6">
        <v>169</v>
      </c>
    </row>
    <row r="262" spans="1:8">
      <c r="A262" s="5" t="s">
        <v>9</v>
      </c>
      <c r="B262" s="5" t="s">
        <v>14</v>
      </c>
      <c r="C262" s="4"/>
      <c r="D262" s="4"/>
      <c r="E262" s="5"/>
      <c r="F262" s="6">
        <v>9253</v>
      </c>
      <c r="G262" s="7">
        <v>209.611875</v>
      </c>
      <c r="H262" s="6">
        <v>80</v>
      </c>
    </row>
    <row r="263" spans="1:8">
      <c r="A263" s="5" t="s">
        <v>14</v>
      </c>
      <c r="B263" s="5" t="s">
        <v>10</v>
      </c>
      <c r="C263" s="4"/>
      <c r="D263" s="4"/>
      <c r="E263" s="5"/>
      <c r="F263" s="6">
        <v>7824</v>
      </c>
      <c r="G263" s="7">
        <v>46.034017857142857</v>
      </c>
      <c r="H263" s="6">
        <v>80</v>
      </c>
    </row>
    <row r="264" spans="1:8">
      <c r="A264" s="5" t="s">
        <v>11</v>
      </c>
      <c r="B264" s="5" t="s">
        <v>16</v>
      </c>
      <c r="C264" s="4"/>
      <c r="D264" s="4"/>
      <c r="E264" s="5"/>
      <c r="F264" s="10">
        <v>5725</v>
      </c>
      <c r="G264" s="14">
        <v>1.8975000000000002</v>
      </c>
      <c r="H264" s="10">
        <v>94</v>
      </c>
    </row>
    <row r="265" spans="1:8">
      <c r="A265" s="5" t="s">
        <v>16</v>
      </c>
      <c r="B265" s="5" t="s">
        <v>11</v>
      </c>
      <c r="C265" s="4"/>
      <c r="D265" s="4"/>
      <c r="E265" s="5"/>
      <c r="F265" s="10">
        <v>4734</v>
      </c>
      <c r="G265" s="14">
        <v>0.59419642857142863</v>
      </c>
      <c r="H265" s="10">
        <v>93</v>
      </c>
    </row>
    <row r="266" spans="1:8">
      <c r="A266" s="5" t="s">
        <v>11</v>
      </c>
      <c r="B266" s="5" t="s">
        <v>17</v>
      </c>
      <c r="C266" s="4"/>
      <c r="D266" s="4"/>
      <c r="E266" s="5"/>
      <c r="F266" s="10">
        <v>1069</v>
      </c>
      <c r="G266" s="14">
        <v>1.3612500000000001</v>
      </c>
      <c r="H266" s="10">
        <v>31</v>
      </c>
    </row>
    <row r="267" spans="1:8">
      <c r="A267" s="5" t="s">
        <v>17</v>
      </c>
      <c r="B267" s="5" t="s">
        <v>11</v>
      </c>
      <c r="C267" s="4"/>
      <c r="D267" s="4"/>
      <c r="E267" s="5"/>
      <c r="F267" s="10">
        <v>1114</v>
      </c>
      <c r="G267" s="14">
        <v>2.3846428571428575</v>
      </c>
      <c r="H267" s="10">
        <v>31</v>
      </c>
    </row>
    <row r="268" spans="1:8">
      <c r="A268" s="5" t="s">
        <v>11</v>
      </c>
      <c r="B268" s="5" t="s">
        <v>18</v>
      </c>
      <c r="C268" s="4"/>
      <c r="D268" s="4"/>
      <c r="E268" s="5"/>
      <c r="F268" s="10">
        <v>5432</v>
      </c>
      <c r="G268" s="14">
        <v>2.2972321428571427</v>
      </c>
      <c r="H268" s="10">
        <v>96</v>
      </c>
    </row>
    <row r="269" spans="1:8">
      <c r="A269" s="5" t="s">
        <v>18</v>
      </c>
      <c r="B269" s="5" t="s">
        <v>11</v>
      </c>
      <c r="C269" s="4"/>
      <c r="D269" s="4"/>
      <c r="E269" s="5"/>
      <c r="F269" s="10">
        <v>4836</v>
      </c>
      <c r="G269" s="14">
        <v>0.57357142857142862</v>
      </c>
      <c r="H269" s="10">
        <v>95</v>
      </c>
    </row>
    <row r="270" spans="1:8">
      <c r="A270" s="5" t="s">
        <v>19</v>
      </c>
      <c r="B270" s="5" t="s">
        <v>18</v>
      </c>
      <c r="C270" s="4"/>
      <c r="D270" s="4"/>
      <c r="E270" s="5"/>
      <c r="F270" s="10">
        <v>51</v>
      </c>
      <c r="G270" s="14">
        <v>0</v>
      </c>
      <c r="H270" s="10">
        <v>3</v>
      </c>
    </row>
    <row r="271" spans="1:8">
      <c r="A271" s="5" t="s">
        <v>18</v>
      </c>
      <c r="B271" s="5" t="s">
        <v>19</v>
      </c>
      <c r="C271" s="4"/>
      <c r="D271" s="4"/>
      <c r="E271" s="5"/>
      <c r="F271" s="10">
        <v>54</v>
      </c>
      <c r="G271" s="14">
        <v>0</v>
      </c>
      <c r="H271" s="10">
        <v>3</v>
      </c>
    </row>
    <row r="272" spans="1:8">
      <c r="A272" s="5" t="s">
        <v>11</v>
      </c>
      <c r="B272" s="5" t="s">
        <v>20</v>
      </c>
      <c r="C272" s="4"/>
      <c r="D272" s="4"/>
      <c r="E272" s="5"/>
      <c r="F272" s="10">
        <v>7219</v>
      </c>
      <c r="G272" s="14">
        <v>1.6814285714285715</v>
      </c>
      <c r="H272" s="10">
        <v>99</v>
      </c>
    </row>
    <row r="273" spans="1:11">
      <c r="A273" s="5" t="s">
        <v>20</v>
      </c>
      <c r="B273" s="5" t="s">
        <v>11</v>
      </c>
      <c r="C273" s="4"/>
      <c r="D273" s="4"/>
      <c r="E273" s="5"/>
      <c r="F273" s="10">
        <v>6584</v>
      </c>
      <c r="G273" s="14">
        <v>6.585267857142858</v>
      </c>
      <c r="H273" s="10">
        <v>98</v>
      </c>
    </row>
    <row r="274" spans="1:11">
      <c r="A274" s="5" t="s">
        <v>11</v>
      </c>
      <c r="B274" s="5" t="s">
        <v>21</v>
      </c>
      <c r="C274" s="4"/>
      <c r="D274" s="4"/>
      <c r="E274" s="5"/>
      <c r="F274" s="10">
        <v>1566</v>
      </c>
      <c r="G274" s="14">
        <v>0.41250000000000003</v>
      </c>
      <c r="H274" s="10">
        <v>37</v>
      </c>
    </row>
    <row r="275" spans="1:11">
      <c r="A275" s="5" t="s">
        <v>21</v>
      </c>
      <c r="B275" s="5" t="s">
        <v>11</v>
      </c>
      <c r="C275" s="4"/>
      <c r="D275" s="4"/>
      <c r="E275" s="5"/>
      <c r="F275" s="10">
        <v>1375</v>
      </c>
      <c r="G275" s="14">
        <v>3.662410714285715</v>
      </c>
      <c r="H275" s="10">
        <v>36</v>
      </c>
    </row>
    <row r="276" spans="1:11">
      <c r="A276" s="5" t="s">
        <v>11</v>
      </c>
      <c r="B276" s="5" t="s">
        <v>22</v>
      </c>
      <c r="C276" s="4"/>
      <c r="D276" s="4"/>
      <c r="E276" s="5"/>
      <c r="F276" s="10">
        <v>960</v>
      </c>
      <c r="G276" s="14">
        <v>0.90258928571428576</v>
      </c>
      <c r="H276" s="10">
        <v>19</v>
      </c>
    </row>
    <row r="277" spans="1:11">
      <c r="A277" s="79" t="s">
        <v>22</v>
      </c>
      <c r="B277" s="79" t="s">
        <v>11</v>
      </c>
      <c r="C277" s="80"/>
      <c r="D277" s="80"/>
      <c r="E277" s="79"/>
      <c r="F277" s="81">
        <v>893</v>
      </c>
      <c r="G277" s="82">
        <v>0.58142857142857152</v>
      </c>
      <c r="H277" s="81">
        <v>19</v>
      </c>
    </row>
    <row r="278" spans="1:11">
      <c r="A278" s="88"/>
      <c r="B278" s="88"/>
      <c r="C278" s="89"/>
      <c r="D278" s="89"/>
      <c r="E278" s="88"/>
      <c r="F278" s="90"/>
      <c r="G278" s="91"/>
      <c r="H278" s="90"/>
    </row>
    <row r="279" spans="1:11">
      <c r="A279" s="83"/>
      <c r="B279" s="83"/>
      <c r="C279" s="84" t="s">
        <v>7</v>
      </c>
      <c r="D279" s="84">
        <v>2019</v>
      </c>
      <c r="E279" s="85" t="s">
        <v>34</v>
      </c>
      <c r="F279" s="86">
        <f>SUM(F280:F281)</f>
        <v>1924</v>
      </c>
      <c r="G279" s="87">
        <f>SUM(G280:G281)</f>
        <v>0</v>
      </c>
      <c r="H279" s="86">
        <f>SUM(H280:H281)</f>
        <v>26</v>
      </c>
      <c r="I279" s="1"/>
      <c r="J279" s="1"/>
      <c r="K279" s="1"/>
    </row>
    <row r="280" spans="1:11">
      <c r="A280" s="35" t="s">
        <v>55</v>
      </c>
      <c r="B280" s="35" t="s">
        <v>22</v>
      </c>
      <c r="C280" s="36"/>
      <c r="D280" s="36"/>
      <c r="E280" s="37"/>
      <c r="F280" s="38">
        <v>978</v>
      </c>
      <c r="G280" s="39">
        <v>0</v>
      </c>
      <c r="H280" s="38">
        <v>13</v>
      </c>
    </row>
    <row r="281" spans="1:11">
      <c r="A281" s="35" t="s">
        <v>22</v>
      </c>
      <c r="B281" s="35" t="s">
        <v>55</v>
      </c>
      <c r="C281" s="36"/>
      <c r="D281" s="36"/>
      <c r="E281" s="37"/>
      <c r="F281" s="38">
        <v>946</v>
      </c>
      <c r="G281" s="39">
        <v>0</v>
      </c>
      <c r="H281" s="38">
        <v>13</v>
      </c>
    </row>
    <row r="282" spans="1:11">
      <c r="A282" s="19"/>
      <c r="B282" s="19"/>
      <c r="C282" s="20" t="s">
        <v>23</v>
      </c>
      <c r="D282" s="20">
        <v>2019</v>
      </c>
      <c r="E282" s="21" t="s">
        <v>34</v>
      </c>
      <c r="F282" s="22">
        <f>SUM(F283:F284)</f>
        <v>1952</v>
      </c>
      <c r="G282" s="23">
        <f>SUM(G283:G284)</f>
        <v>0</v>
      </c>
      <c r="H282" s="22">
        <f>SUM(H283:H284)</f>
        <v>24</v>
      </c>
    </row>
    <row r="283" spans="1:11">
      <c r="A283" s="35" t="s">
        <v>22</v>
      </c>
      <c r="B283" s="35" t="s">
        <v>55</v>
      </c>
      <c r="C283" s="36"/>
      <c r="D283" s="36"/>
      <c r="E283" s="37"/>
      <c r="F283" s="38">
        <v>960</v>
      </c>
      <c r="G283" s="39">
        <v>0</v>
      </c>
      <c r="H283" s="38">
        <v>12</v>
      </c>
    </row>
    <row r="284" spans="1:11">
      <c r="A284" s="35" t="s">
        <v>172</v>
      </c>
      <c r="B284" s="35" t="s">
        <v>22</v>
      </c>
      <c r="C284" s="36"/>
      <c r="D284" s="36"/>
      <c r="E284" s="37"/>
      <c r="F284" s="38">
        <v>992</v>
      </c>
      <c r="G284" s="39">
        <v>0</v>
      </c>
      <c r="H284" s="38">
        <v>12</v>
      </c>
    </row>
    <row r="285" spans="1:11">
      <c r="A285" s="19"/>
      <c r="B285" s="19"/>
      <c r="C285" s="20" t="s">
        <v>24</v>
      </c>
      <c r="D285" s="20">
        <v>2019</v>
      </c>
      <c r="E285" s="21" t="s">
        <v>34</v>
      </c>
      <c r="F285" s="22">
        <f>SUM(F286:F287)</f>
        <v>2263</v>
      </c>
      <c r="G285" s="23">
        <f>SUM(G286:G287)</f>
        <v>0</v>
      </c>
      <c r="H285" s="22">
        <f>SUM(H286:H287)</f>
        <v>26</v>
      </c>
    </row>
    <row r="286" spans="1:11">
      <c r="A286" s="35" t="s">
        <v>22</v>
      </c>
      <c r="B286" s="35" t="s">
        <v>55</v>
      </c>
      <c r="C286" s="36"/>
      <c r="D286" s="36"/>
      <c r="E286" s="37"/>
      <c r="F286" s="38">
        <v>1123</v>
      </c>
      <c r="G286" s="39">
        <v>0</v>
      </c>
      <c r="H286" s="38">
        <v>13</v>
      </c>
    </row>
    <row r="287" spans="1:11">
      <c r="A287" s="35" t="s">
        <v>172</v>
      </c>
      <c r="B287" s="35" t="s">
        <v>22</v>
      </c>
      <c r="C287" s="36"/>
      <c r="D287" s="36"/>
      <c r="E287" s="37"/>
      <c r="F287" s="38">
        <v>1140</v>
      </c>
      <c r="G287" s="39">
        <v>0</v>
      </c>
      <c r="H287" s="38">
        <v>13</v>
      </c>
    </row>
    <row r="288" spans="1:11">
      <c r="A288" s="19"/>
      <c r="B288" s="19"/>
      <c r="C288" s="20" t="s">
        <v>25</v>
      </c>
      <c r="D288" s="20">
        <v>2019</v>
      </c>
      <c r="E288" s="21" t="s">
        <v>34</v>
      </c>
      <c r="F288" s="22">
        <f>SUM(F289:F290)</f>
        <v>1893</v>
      </c>
      <c r="G288" s="23">
        <f>SUM(G289:G290)</f>
        <v>0</v>
      </c>
      <c r="H288" s="22">
        <f>SUM(H289:H290)</f>
        <v>24</v>
      </c>
    </row>
    <row r="289" spans="1:8">
      <c r="A289" s="35" t="s">
        <v>22</v>
      </c>
      <c r="B289" s="35" t="s">
        <v>55</v>
      </c>
      <c r="C289" s="36"/>
      <c r="D289" s="36"/>
      <c r="E289" s="37"/>
      <c r="F289" s="38">
        <v>949</v>
      </c>
      <c r="G289" s="39">
        <v>0</v>
      </c>
      <c r="H289" s="38">
        <v>12</v>
      </c>
    </row>
    <row r="290" spans="1:8">
      <c r="A290" s="35" t="s">
        <v>172</v>
      </c>
      <c r="B290" s="35" t="s">
        <v>22</v>
      </c>
      <c r="C290" s="36"/>
      <c r="D290" s="36"/>
      <c r="E290" s="37"/>
      <c r="F290" s="38">
        <v>944</v>
      </c>
      <c r="G290" s="39">
        <v>0</v>
      </c>
      <c r="H290" s="38">
        <v>12</v>
      </c>
    </row>
    <row r="291" spans="1:8">
      <c r="A291" s="19"/>
      <c r="B291" s="19"/>
      <c r="C291" s="20" t="s">
        <v>26</v>
      </c>
      <c r="D291" s="20">
        <v>2019</v>
      </c>
      <c r="E291" s="21" t="s">
        <v>34</v>
      </c>
      <c r="F291" s="22">
        <f>SUM(F292:F293)</f>
        <v>1914</v>
      </c>
      <c r="G291" s="23">
        <f>SUM(G292:G293)</f>
        <v>0</v>
      </c>
      <c r="H291" s="22">
        <f>SUM(H292:H293)</f>
        <v>28</v>
      </c>
    </row>
    <row r="292" spans="1:8">
      <c r="A292" s="35" t="s">
        <v>22</v>
      </c>
      <c r="B292" s="35" t="s">
        <v>55</v>
      </c>
      <c r="C292" s="36"/>
      <c r="D292" s="36"/>
      <c r="E292" s="37"/>
      <c r="F292" s="38">
        <v>926</v>
      </c>
      <c r="G292" s="39">
        <v>0</v>
      </c>
      <c r="H292" s="38">
        <v>14</v>
      </c>
    </row>
    <row r="293" spans="1:8">
      <c r="A293" s="35" t="s">
        <v>172</v>
      </c>
      <c r="B293" s="35" t="s">
        <v>22</v>
      </c>
      <c r="C293" s="36"/>
      <c r="D293" s="36"/>
      <c r="E293" s="37"/>
      <c r="F293" s="38">
        <v>988</v>
      </c>
      <c r="G293" s="39">
        <v>0</v>
      </c>
      <c r="H293" s="38">
        <v>14</v>
      </c>
    </row>
    <row r="294" spans="1:8">
      <c r="A294" s="19"/>
      <c r="B294" s="19"/>
      <c r="C294" s="20" t="s">
        <v>27</v>
      </c>
      <c r="D294" s="20">
        <v>2019</v>
      </c>
      <c r="E294" s="21" t="s">
        <v>34</v>
      </c>
      <c r="F294" s="22">
        <f>SUM(F295:F296)</f>
        <v>1646</v>
      </c>
      <c r="G294" s="23">
        <f>SUM(G295:G296)</f>
        <v>0</v>
      </c>
      <c r="H294" s="22">
        <f>SUM(H295:H296)</f>
        <v>22</v>
      </c>
    </row>
    <row r="295" spans="1:8">
      <c r="A295" s="35" t="s">
        <v>22</v>
      </c>
      <c r="B295" s="35" t="s">
        <v>55</v>
      </c>
      <c r="C295" s="36"/>
      <c r="D295" s="36"/>
      <c r="E295" s="37"/>
      <c r="F295" s="38">
        <v>856</v>
      </c>
      <c r="G295" s="39">
        <v>0</v>
      </c>
      <c r="H295" s="38">
        <v>11</v>
      </c>
    </row>
    <row r="296" spans="1:8">
      <c r="A296" s="35" t="s">
        <v>172</v>
      </c>
      <c r="B296" s="35" t="s">
        <v>22</v>
      </c>
      <c r="C296" s="36"/>
      <c r="D296" s="36"/>
      <c r="E296" s="37"/>
      <c r="F296" s="38">
        <v>790</v>
      </c>
      <c r="G296" s="39">
        <v>0</v>
      </c>
      <c r="H296" s="38">
        <v>11</v>
      </c>
    </row>
    <row r="297" spans="1:8">
      <c r="A297" s="19"/>
      <c r="B297" s="19"/>
      <c r="C297" s="20" t="s">
        <v>28</v>
      </c>
      <c r="D297" s="20">
        <v>2019</v>
      </c>
      <c r="E297" s="21" t="s">
        <v>34</v>
      </c>
      <c r="F297" s="22">
        <f>SUM(F298:F299)</f>
        <v>2030</v>
      </c>
      <c r="G297" s="23">
        <f>SUM(G298:G299)</f>
        <v>0</v>
      </c>
      <c r="H297" s="22">
        <f>SUM(H298:H299)</f>
        <v>26</v>
      </c>
    </row>
    <row r="298" spans="1:8">
      <c r="A298" s="35" t="s">
        <v>22</v>
      </c>
      <c r="B298" s="35" t="s">
        <v>55</v>
      </c>
      <c r="C298" s="36"/>
      <c r="D298" s="36"/>
      <c r="E298" s="37"/>
      <c r="F298" s="38">
        <v>985</v>
      </c>
      <c r="G298" s="39">
        <v>0</v>
      </c>
      <c r="H298" s="38">
        <v>13</v>
      </c>
    </row>
    <row r="299" spans="1:8">
      <c r="A299" s="35" t="s">
        <v>172</v>
      </c>
      <c r="B299" s="35" t="s">
        <v>22</v>
      </c>
      <c r="C299" s="36"/>
      <c r="D299" s="36"/>
      <c r="E299" s="37"/>
      <c r="F299" s="38">
        <v>1045</v>
      </c>
      <c r="G299" s="39">
        <v>0</v>
      </c>
      <c r="H299" s="38">
        <v>13</v>
      </c>
    </row>
    <row r="300" spans="1:8">
      <c r="A300" s="19"/>
      <c r="B300" s="19"/>
      <c r="C300" s="20" t="s">
        <v>29</v>
      </c>
      <c r="D300" s="20">
        <v>2019</v>
      </c>
      <c r="E300" s="21" t="s">
        <v>34</v>
      </c>
      <c r="F300" s="22">
        <f>SUM(F301:F302)</f>
        <v>2037</v>
      </c>
      <c r="G300" s="23">
        <f>SUM(G301:G302)</f>
        <v>0</v>
      </c>
      <c r="H300" s="22">
        <f>SUM(H301:H302)</f>
        <v>26</v>
      </c>
    </row>
    <row r="301" spans="1:8">
      <c r="A301" s="35" t="s">
        <v>22</v>
      </c>
      <c r="B301" s="35" t="s">
        <v>55</v>
      </c>
      <c r="C301" s="36"/>
      <c r="D301" s="36"/>
      <c r="E301" s="37"/>
      <c r="F301" s="38">
        <v>1045</v>
      </c>
      <c r="G301" s="39">
        <v>0</v>
      </c>
      <c r="H301" s="38">
        <v>13</v>
      </c>
    </row>
    <row r="302" spans="1:8">
      <c r="A302" s="35" t="s">
        <v>172</v>
      </c>
      <c r="B302" s="35" t="s">
        <v>22</v>
      </c>
      <c r="C302" s="36"/>
      <c r="D302" s="36"/>
      <c r="E302" s="37"/>
      <c r="F302" s="38">
        <v>992</v>
      </c>
      <c r="G302" s="39">
        <v>0</v>
      </c>
      <c r="H302" s="38">
        <v>13</v>
      </c>
    </row>
    <row r="303" spans="1:8">
      <c r="A303" s="19"/>
      <c r="B303" s="19"/>
      <c r="C303" s="20" t="s">
        <v>30</v>
      </c>
      <c r="D303" s="20">
        <v>2019</v>
      </c>
      <c r="E303" s="21" t="s">
        <v>34</v>
      </c>
      <c r="F303" s="22">
        <f>SUM(F304:F305)</f>
        <v>1955</v>
      </c>
      <c r="G303" s="23">
        <f>SUM(G304:G305)</f>
        <v>0</v>
      </c>
      <c r="H303" s="22">
        <f>SUM(H304:H305)</f>
        <v>24</v>
      </c>
    </row>
    <row r="304" spans="1:8">
      <c r="A304" s="35" t="s">
        <v>22</v>
      </c>
      <c r="B304" s="35" t="s">
        <v>55</v>
      </c>
      <c r="C304" s="36"/>
      <c r="D304" s="36"/>
      <c r="E304" s="37"/>
      <c r="F304" s="38">
        <v>955</v>
      </c>
      <c r="G304" s="39">
        <v>0</v>
      </c>
      <c r="H304" s="38">
        <v>12</v>
      </c>
    </row>
    <row r="305" spans="1:9">
      <c r="A305" s="35" t="s">
        <v>172</v>
      </c>
      <c r="B305" s="35" t="s">
        <v>22</v>
      </c>
      <c r="C305" s="36"/>
      <c r="D305" s="36"/>
      <c r="E305" s="37"/>
      <c r="F305" s="38">
        <v>1000</v>
      </c>
      <c r="G305" s="39">
        <v>0</v>
      </c>
      <c r="H305" s="38">
        <v>12</v>
      </c>
    </row>
    <row r="306" spans="1:9">
      <c r="A306" s="19"/>
      <c r="B306" s="19"/>
      <c r="C306" s="20" t="s">
        <v>31</v>
      </c>
      <c r="D306" s="20">
        <v>2019</v>
      </c>
      <c r="E306" s="21" t="s">
        <v>34</v>
      </c>
      <c r="F306" s="22">
        <f>SUM(F307:F308)</f>
        <v>1879</v>
      </c>
      <c r="G306" s="23">
        <f>SUM(G307:G308)</f>
        <v>0</v>
      </c>
      <c r="H306" s="22">
        <f>SUM(H307:H308)</f>
        <v>26</v>
      </c>
    </row>
    <row r="307" spans="1:9">
      <c r="A307" s="35" t="s">
        <v>22</v>
      </c>
      <c r="B307" s="35" t="s">
        <v>55</v>
      </c>
      <c r="C307" s="36"/>
      <c r="D307" s="36"/>
      <c r="E307" s="37"/>
      <c r="F307" s="38">
        <v>939</v>
      </c>
      <c r="G307" s="39">
        <v>0</v>
      </c>
      <c r="H307" s="38">
        <v>13</v>
      </c>
    </row>
    <row r="308" spans="1:9">
      <c r="A308" s="35" t="s">
        <v>172</v>
      </c>
      <c r="B308" s="35" t="s">
        <v>22</v>
      </c>
      <c r="C308" s="36"/>
      <c r="D308" s="36"/>
      <c r="E308" s="37"/>
      <c r="F308" s="38">
        <v>940</v>
      </c>
      <c r="G308" s="39">
        <v>0</v>
      </c>
      <c r="H308" s="38">
        <v>13</v>
      </c>
    </row>
    <row r="309" spans="1:9">
      <c r="A309" s="19"/>
      <c r="B309" s="19"/>
      <c r="C309" s="20" t="s">
        <v>32</v>
      </c>
      <c r="D309" s="20">
        <v>2019</v>
      </c>
      <c r="E309" s="21" t="s">
        <v>34</v>
      </c>
      <c r="F309" s="22">
        <f>SUM(F310:F311)</f>
        <v>1889</v>
      </c>
      <c r="G309" s="23">
        <f>SUM(G310:G311)</f>
        <v>0</v>
      </c>
      <c r="H309" s="22">
        <f>SUM(H310:H311)</f>
        <v>26</v>
      </c>
    </row>
    <row r="310" spans="1:9">
      <c r="A310" s="35" t="s">
        <v>22</v>
      </c>
      <c r="B310" s="35" t="s">
        <v>55</v>
      </c>
      <c r="C310" s="36"/>
      <c r="D310" s="36"/>
      <c r="E310" s="37"/>
      <c r="F310" s="38">
        <v>944</v>
      </c>
      <c r="G310" s="39">
        <v>0</v>
      </c>
      <c r="H310" s="38">
        <v>13</v>
      </c>
    </row>
    <row r="311" spans="1:9">
      <c r="A311" s="35" t="s">
        <v>172</v>
      </c>
      <c r="B311" s="35" t="s">
        <v>22</v>
      </c>
      <c r="C311" s="36"/>
      <c r="D311" s="36"/>
      <c r="E311" s="37"/>
      <c r="F311" s="38">
        <v>945</v>
      </c>
      <c r="G311" s="39">
        <v>0</v>
      </c>
      <c r="H311" s="38">
        <v>13</v>
      </c>
    </row>
    <row r="312" spans="1:9">
      <c r="A312" s="19"/>
      <c r="B312" s="19"/>
      <c r="C312" s="20" t="s">
        <v>33</v>
      </c>
      <c r="D312" s="20">
        <v>2019</v>
      </c>
      <c r="E312" s="21" t="s">
        <v>34</v>
      </c>
      <c r="F312" s="22">
        <f>SUM(F313:F314)</f>
        <v>1203</v>
      </c>
      <c r="G312" s="23">
        <f>SUM(G313:G314)</f>
        <v>0</v>
      </c>
      <c r="H312" s="22">
        <f>SUM(H313:H314)</f>
        <v>26</v>
      </c>
    </row>
    <row r="313" spans="1:9">
      <c r="A313" s="35" t="s">
        <v>22</v>
      </c>
      <c r="B313" s="35" t="s">
        <v>55</v>
      </c>
      <c r="C313" s="36"/>
      <c r="D313" s="36"/>
      <c r="E313" s="37"/>
      <c r="F313" s="38">
        <v>630</v>
      </c>
      <c r="G313" s="39">
        <v>0</v>
      </c>
      <c r="H313" s="38">
        <v>13</v>
      </c>
    </row>
    <row r="314" spans="1:9">
      <c r="A314" s="35" t="s">
        <v>172</v>
      </c>
      <c r="B314" s="35" t="s">
        <v>22</v>
      </c>
      <c r="C314" s="36"/>
      <c r="D314" s="36"/>
      <c r="E314" s="37"/>
      <c r="F314" s="38">
        <v>573</v>
      </c>
      <c r="G314" s="39">
        <v>0</v>
      </c>
      <c r="H314" s="38">
        <v>13</v>
      </c>
      <c r="I314" s="15"/>
    </row>
    <row r="315" spans="1:9">
      <c r="A315" s="19"/>
      <c r="B315" s="19"/>
      <c r="C315" s="20" t="s">
        <v>23</v>
      </c>
      <c r="D315" s="20">
        <v>2019</v>
      </c>
      <c r="E315" s="21" t="s">
        <v>34</v>
      </c>
      <c r="F315" s="22">
        <f>SUM(F316)</f>
        <v>0</v>
      </c>
      <c r="G315" s="23">
        <f>SUM(G316)</f>
        <v>6.1560714285714289</v>
      </c>
      <c r="H315" s="22">
        <f>SUM(H316:H317)</f>
        <v>13</v>
      </c>
    </row>
    <row r="316" spans="1:9">
      <c r="A316" s="35" t="s">
        <v>198</v>
      </c>
      <c r="B316" s="35" t="s">
        <v>37</v>
      </c>
      <c r="C316" s="36"/>
      <c r="D316" s="36"/>
      <c r="E316" s="37"/>
      <c r="F316" s="38">
        <v>0</v>
      </c>
      <c r="G316" s="39">
        <v>6.1560714285714289</v>
      </c>
      <c r="H316" s="38">
        <v>3</v>
      </c>
    </row>
    <row r="317" spans="1:9">
      <c r="A317" s="19"/>
      <c r="B317" s="19"/>
      <c r="C317" s="20" t="s">
        <v>24</v>
      </c>
      <c r="D317" s="20">
        <v>2019</v>
      </c>
      <c r="E317" s="21" t="s">
        <v>34</v>
      </c>
      <c r="F317" s="22">
        <f>SUM(F318)</f>
        <v>0</v>
      </c>
      <c r="G317" s="23">
        <f>SUM(G318)</f>
        <v>13.040892857142858</v>
      </c>
      <c r="H317" s="22">
        <f>SUM(H318:H319)</f>
        <v>10</v>
      </c>
    </row>
    <row r="318" spans="1:9">
      <c r="A318" s="35" t="s">
        <v>198</v>
      </c>
      <c r="B318" s="35" t="s">
        <v>37</v>
      </c>
      <c r="C318" s="36"/>
      <c r="D318" s="36"/>
      <c r="E318" s="37"/>
      <c r="F318" s="38">
        <v>0</v>
      </c>
      <c r="G318" s="39">
        <v>13.040892857142858</v>
      </c>
      <c r="H318" s="38">
        <v>3</v>
      </c>
    </row>
    <row r="319" spans="1:9">
      <c r="A319" s="19"/>
      <c r="B319" s="19"/>
      <c r="C319" s="20" t="s">
        <v>25</v>
      </c>
      <c r="D319" s="20">
        <v>2019</v>
      </c>
      <c r="E319" s="21" t="s">
        <v>34</v>
      </c>
      <c r="F319" s="22">
        <f>SUM(F320)</f>
        <v>0</v>
      </c>
      <c r="G319" s="23">
        <f>SUM(G320)</f>
        <v>26.67008928571429</v>
      </c>
      <c r="H319" s="22">
        <f>SUM(H320:H321)</f>
        <v>7</v>
      </c>
    </row>
    <row r="320" spans="1:9">
      <c r="A320" s="35" t="s">
        <v>198</v>
      </c>
      <c r="B320" s="35" t="s">
        <v>37</v>
      </c>
      <c r="C320" s="36"/>
      <c r="D320" s="36"/>
      <c r="E320" s="37"/>
      <c r="F320" s="38">
        <v>0</v>
      </c>
      <c r="G320" s="39">
        <v>26.67008928571429</v>
      </c>
      <c r="H320" s="38">
        <v>3</v>
      </c>
    </row>
    <row r="321" spans="1:10">
      <c r="A321" s="19"/>
      <c r="B321" s="19"/>
      <c r="C321" s="20" t="s">
        <v>26</v>
      </c>
      <c r="D321" s="20">
        <v>2019</v>
      </c>
      <c r="E321" s="21" t="s">
        <v>34</v>
      </c>
      <c r="F321" s="22">
        <f>SUM(F322)</f>
        <v>0</v>
      </c>
      <c r="G321" s="23">
        <f>SUM(G322)</f>
        <v>20.177142857142858</v>
      </c>
      <c r="H321" s="22">
        <f>SUM(H322:H323)</f>
        <v>4</v>
      </c>
    </row>
    <row r="322" spans="1:10">
      <c r="A322" s="35" t="s">
        <v>198</v>
      </c>
      <c r="B322" s="35" t="s">
        <v>37</v>
      </c>
      <c r="C322" s="36"/>
      <c r="D322" s="36"/>
      <c r="E322" s="37"/>
      <c r="F322" s="38">
        <v>0</v>
      </c>
      <c r="G322" s="39">
        <v>20.177142857142858</v>
      </c>
      <c r="H322" s="38">
        <v>3</v>
      </c>
    </row>
    <row r="323" spans="1:10">
      <c r="A323" s="19"/>
      <c r="B323" s="19"/>
      <c r="C323" s="20" t="s">
        <v>27</v>
      </c>
      <c r="D323" s="20">
        <v>2019</v>
      </c>
      <c r="E323" s="21" t="s">
        <v>34</v>
      </c>
      <c r="F323" s="22">
        <f>SUM(F324)</f>
        <v>0</v>
      </c>
      <c r="G323" s="23">
        <f>SUM(G324)</f>
        <v>5.4656250000000011</v>
      </c>
      <c r="H323" s="22">
        <f>SUM(H324:H324)</f>
        <v>1</v>
      </c>
    </row>
    <row r="324" spans="1:10">
      <c r="A324" s="35" t="s">
        <v>198</v>
      </c>
      <c r="B324" s="35" t="s">
        <v>37</v>
      </c>
      <c r="C324" s="36"/>
      <c r="D324" s="36"/>
      <c r="E324" s="37"/>
      <c r="F324" s="38">
        <v>0</v>
      </c>
      <c r="G324" s="39">
        <v>5.4656250000000011</v>
      </c>
      <c r="H324" s="38">
        <v>1</v>
      </c>
    </row>
    <row r="325" spans="1:10">
      <c r="A325" s="19"/>
      <c r="B325" s="19"/>
      <c r="C325" s="20" t="s">
        <v>7</v>
      </c>
      <c r="D325" s="20">
        <v>2019</v>
      </c>
      <c r="E325" s="21" t="s">
        <v>34</v>
      </c>
      <c r="F325" s="22">
        <f>SUM(F1218:F1237)</f>
        <v>153428</v>
      </c>
      <c r="G325" s="23">
        <f>SUM(G1218:G1237)</f>
        <v>4224.8682142857142</v>
      </c>
      <c r="H325" s="22">
        <f>SUM(H1218:H1237)</f>
        <v>0</v>
      </c>
    </row>
    <row r="326" spans="1:10">
      <c r="A326" s="5" t="s">
        <v>35</v>
      </c>
      <c r="B326" s="5" t="s">
        <v>11</v>
      </c>
      <c r="C326" s="4"/>
      <c r="D326" s="4"/>
      <c r="E326" s="5"/>
      <c r="F326" s="6">
        <v>5007</v>
      </c>
      <c r="G326" s="17">
        <v>184.64580357142859</v>
      </c>
      <c r="H326" s="6"/>
      <c r="J326" s="1"/>
    </row>
    <row r="327" spans="1:10">
      <c r="A327" s="5" t="s">
        <v>36</v>
      </c>
      <c r="B327" s="5" t="s">
        <v>11</v>
      </c>
      <c r="C327" s="4"/>
      <c r="D327" s="4"/>
      <c r="E327" s="5"/>
      <c r="F327" s="6">
        <v>4775</v>
      </c>
      <c r="G327" s="17">
        <v>0.44491071428571433</v>
      </c>
      <c r="H327" s="6"/>
      <c r="J327" s="1"/>
    </row>
    <row r="328" spans="1:10">
      <c r="A328" s="5" t="s">
        <v>37</v>
      </c>
      <c r="B328" s="5" t="s">
        <v>11</v>
      </c>
      <c r="C328" s="4"/>
      <c r="D328" s="4"/>
      <c r="E328" s="5"/>
      <c r="F328" s="6">
        <v>15475</v>
      </c>
      <c r="G328" s="17">
        <v>385.13160714285715</v>
      </c>
      <c r="H328" s="6"/>
      <c r="J328" s="1"/>
    </row>
    <row r="329" spans="1:10">
      <c r="A329" s="5" t="s">
        <v>54</v>
      </c>
      <c r="B329" s="5" t="s">
        <v>11</v>
      </c>
      <c r="C329" s="4"/>
      <c r="D329" s="4"/>
      <c r="E329" s="5"/>
      <c r="F329" s="6">
        <v>0</v>
      </c>
      <c r="G329" s="17">
        <v>158.43339285714288</v>
      </c>
      <c r="H329" s="6"/>
      <c r="J329" s="1"/>
    </row>
    <row r="330" spans="1:10">
      <c r="A330" s="5" t="s">
        <v>66</v>
      </c>
      <c r="B330" s="5" t="s">
        <v>11</v>
      </c>
      <c r="C330" s="4"/>
      <c r="D330" s="4"/>
      <c r="E330" s="5"/>
      <c r="F330" s="6">
        <v>0</v>
      </c>
      <c r="G330" s="17">
        <v>59.052321428571432</v>
      </c>
      <c r="H330" s="6"/>
      <c r="J330" s="1"/>
    </row>
    <row r="331" spans="1:10">
      <c r="A331" s="5" t="s">
        <v>39</v>
      </c>
      <c r="B331" s="5" t="s">
        <v>11</v>
      </c>
      <c r="C331" s="4"/>
      <c r="D331" s="4"/>
      <c r="E331" s="5"/>
      <c r="F331" s="6">
        <v>2609</v>
      </c>
      <c r="G331" s="17">
        <v>0.29366071428571433</v>
      </c>
      <c r="H331" s="6"/>
      <c r="J331" s="1"/>
    </row>
    <row r="332" spans="1:10">
      <c r="A332" s="5" t="s">
        <v>40</v>
      </c>
      <c r="B332" s="5" t="s">
        <v>11</v>
      </c>
      <c r="C332" s="4"/>
      <c r="D332" s="4"/>
      <c r="E332" s="5"/>
      <c r="F332" s="6">
        <v>3412</v>
      </c>
      <c r="G332" s="7">
        <v>0</v>
      </c>
      <c r="H332" s="6"/>
      <c r="J332" s="1"/>
    </row>
    <row r="333" spans="1:10">
      <c r="A333" s="5" t="s">
        <v>41</v>
      </c>
      <c r="B333" s="5" t="s">
        <v>11</v>
      </c>
      <c r="C333" s="4"/>
      <c r="D333" s="4"/>
      <c r="E333" s="5"/>
      <c r="F333" s="6">
        <v>3520</v>
      </c>
      <c r="G333" s="17">
        <v>1.6657142857142859</v>
      </c>
      <c r="H333" s="6"/>
      <c r="J333" s="1"/>
    </row>
    <row r="334" spans="1:10">
      <c r="A334" s="5" t="s">
        <v>42</v>
      </c>
      <c r="B334" s="5" t="s">
        <v>11</v>
      </c>
      <c r="C334" s="4"/>
      <c r="D334" s="4"/>
      <c r="E334" s="5"/>
      <c r="F334" s="6">
        <v>13353</v>
      </c>
      <c r="G334" s="17">
        <v>31.920625000000005</v>
      </c>
      <c r="H334" s="6"/>
      <c r="J334" s="1"/>
    </row>
    <row r="335" spans="1:10">
      <c r="A335" s="5" t="s">
        <v>43</v>
      </c>
      <c r="B335" s="5" t="s">
        <v>11</v>
      </c>
      <c r="C335" s="4"/>
      <c r="D335" s="4"/>
      <c r="E335" s="5"/>
      <c r="F335" s="6">
        <v>9071</v>
      </c>
      <c r="G335" s="17">
        <v>123.11357142857143</v>
      </c>
      <c r="H335" s="6"/>
      <c r="J335" s="1"/>
    </row>
    <row r="336" spans="1:10">
      <c r="A336" s="5" t="s">
        <v>73</v>
      </c>
      <c r="B336" s="5" t="s">
        <v>11</v>
      </c>
      <c r="C336" s="4"/>
      <c r="D336" s="4"/>
      <c r="E336" s="5"/>
      <c r="F336" s="6">
        <v>0</v>
      </c>
      <c r="G336" s="17">
        <v>19.550535714285715</v>
      </c>
      <c r="H336" s="6"/>
      <c r="J336" s="1"/>
    </row>
    <row r="337" spans="1:10">
      <c r="A337" s="5" t="s">
        <v>44</v>
      </c>
      <c r="B337" s="5" t="s">
        <v>11</v>
      </c>
      <c r="C337" s="4"/>
      <c r="D337" s="4"/>
      <c r="E337" s="5"/>
      <c r="F337" s="6">
        <v>5392</v>
      </c>
      <c r="G337" s="17">
        <v>122.20410714285715</v>
      </c>
      <c r="H337" s="6"/>
      <c r="J337" s="1"/>
    </row>
    <row r="338" spans="1:10">
      <c r="A338" s="5" t="s">
        <v>45</v>
      </c>
      <c r="B338" s="5" t="s">
        <v>11</v>
      </c>
      <c r="C338" s="4"/>
      <c r="D338" s="4"/>
      <c r="E338" s="5"/>
      <c r="F338" s="6">
        <v>8999</v>
      </c>
      <c r="G338" s="17">
        <v>1312.5150892857143</v>
      </c>
      <c r="H338" s="6"/>
      <c r="J338" s="1"/>
    </row>
    <row r="339" spans="1:10">
      <c r="A339" s="5" t="s">
        <v>75</v>
      </c>
      <c r="B339" s="5" t="s">
        <v>11</v>
      </c>
      <c r="C339" s="4"/>
      <c r="D339" s="4"/>
      <c r="E339" s="5"/>
      <c r="F339" s="6">
        <v>0</v>
      </c>
      <c r="G339" s="17">
        <v>0.54705357142857147</v>
      </c>
      <c r="H339" s="6"/>
      <c r="J339" s="1"/>
    </row>
    <row r="340" spans="1:10">
      <c r="A340" s="5" t="s">
        <v>46</v>
      </c>
      <c r="B340" s="5" t="s">
        <v>11</v>
      </c>
      <c r="C340" s="4"/>
      <c r="D340" s="4"/>
      <c r="E340" s="5"/>
      <c r="F340" s="6">
        <v>5178</v>
      </c>
      <c r="G340" s="17">
        <v>11.654107142857143</v>
      </c>
      <c r="H340" s="6"/>
      <c r="J340" s="1"/>
    </row>
    <row r="341" spans="1:10">
      <c r="A341" s="5" t="s">
        <v>47</v>
      </c>
      <c r="B341" s="5" t="s">
        <v>11</v>
      </c>
      <c r="C341" s="4"/>
      <c r="D341" s="4"/>
      <c r="E341" s="5"/>
      <c r="F341" s="6">
        <v>15135</v>
      </c>
      <c r="G341" s="17">
        <v>18.315982142857145</v>
      </c>
      <c r="H341" s="6"/>
      <c r="J341" s="1"/>
    </row>
    <row r="342" spans="1:10">
      <c r="A342" s="5" t="s">
        <v>76</v>
      </c>
      <c r="B342" s="5" t="s">
        <v>11</v>
      </c>
      <c r="C342" s="4"/>
      <c r="D342" s="4"/>
      <c r="E342" s="5"/>
      <c r="F342" s="6">
        <v>0</v>
      </c>
      <c r="G342" s="17">
        <v>5.8584821428571434</v>
      </c>
      <c r="H342" s="6"/>
      <c r="J342" s="1"/>
    </row>
    <row r="343" spans="1:10">
      <c r="A343" s="5" t="s">
        <v>49</v>
      </c>
      <c r="B343" s="5" t="s">
        <v>11</v>
      </c>
      <c r="C343" s="4"/>
      <c r="D343" s="4"/>
      <c r="E343" s="5"/>
      <c r="F343" s="6">
        <v>0</v>
      </c>
      <c r="G343" s="17">
        <v>20.712410714285717</v>
      </c>
      <c r="H343" s="6"/>
      <c r="J343" s="1"/>
    </row>
    <row r="344" spans="1:10">
      <c r="A344" s="5" t="s">
        <v>50</v>
      </c>
      <c r="B344" s="5" t="s">
        <v>11</v>
      </c>
      <c r="C344" s="4"/>
      <c r="D344" s="4"/>
      <c r="E344" s="5"/>
      <c r="F344" s="6">
        <v>1593</v>
      </c>
      <c r="G344" s="7">
        <v>0</v>
      </c>
      <c r="H344" s="6"/>
      <c r="J344" s="1"/>
    </row>
    <row r="345" spans="1:10">
      <c r="A345" s="5" t="s">
        <v>77</v>
      </c>
      <c r="B345" s="5" t="s">
        <v>11</v>
      </c>
      <c r="C345" s="4"/>
      <c r="D345" s="4"/>
      <c r="E345" s="5"/>
      <c r="F345" s="6">
        <v>0</v>
      </c>
      <c r="G345" s="17">
        <v>106.03017857142858</v>
      </c>
      <c r="H345" s="6"/>
      <c r="J345" s="1"/>
    </row>
    <row r="346" spans="1:10">
      <c r="A346" s="19"/>
      <c r="B346" s="19"/>
      <c r="C346" s="20" t="s">
        <v>23</v>
      </c>
      <c r="D346" s="20">
        <v>2019</v>
      </c>
      <c r="E346" s="21" t="s">
        <v>34</v>
      </c>
      <c r="F346" s="22">
        <f>SUM(F347:F365)</f>
        <v>84741</v>
      </c>
      <c r="G346" s="23">
        <f>SUM(G347:G365)</f>
        <v>2859.1042857142857</v>
      </c>
      <c r="H346" s="22">
        <f>SUM(H347:H365)</f>
        <v>0</v>
      </c>
      <c r="J346" s="1"/>
    </row>
    <row r="347" spans="1:10">
      <c r="A347" s="5" t="s">
        <v>35</v>
      </c>
      <c r="B347" s="5" t="s">
        <v>11</v>
      </c>
      <c r="C347" s="4"/>
      <c r="D347" s="4"/>
      <c r="E347" s="5"/>
      <c r="F347" s="6">
        <v>4830</v>
      </c>
      <c r="G347" s="16">
        <v>150.91705357142857</v>
      </c>
      <c r="H347" s="6"/>
      <c r="J347" s="1"/>
    </row>
    <row r="348" spans="1:10">
      <c r="A348" s="5" t="s">
        <v>36</v>
      </c>
      <c r="B348" s="5" t="s">
        <v>11</v>
      </c>
      <c r="C348" s="4"/>
      <c r="D348" s="4"/>
      <c r="E348" s="5"/>
      <c r="F348" s="6">
        <v>4794</v>
      </c>
      <c r="G348" s="16">
        <v>2.2540178571428573</v>
      </c>
      <c r="H348" s="6"/>
      <c r="J348" s="1"/>
    </row>
    <row r="349" spans="1:10">
      <c r="A349" s="5" t="s">
        <v>37</v>
      </c>
      <c r="B349" s="5" t="s">
        <v>11</v>
      </c>
      <c r="C349" s="4"/>
      <c r="D349" s="4"/>
      <c r="E349" s="5"/>
      <c r="F349" s="6">
        <v>17688</v>
      </c>
      <c r="G349" s="16">
        <v>441.47812500000003</v>
      </c>
      <c r="H349" s="6"/>
      <c r="J349" s="1"/>
    </row>
    <row r="350" spans="1:10">
      <c r="A350" s="5" t="s">
        <v>54</v>
      </c>
      <c r="B350" s="5" t="s">
        <v>11</v>
      </c>
      <c r="C350" s="4"/>
      <c r="D350" s="4"/>
      <c r="E350" s="5"/>
      <c r="F350" s="6">
        <v>0</v>
      </c>
      <c r="G350" s="16">
        <v>179.73410714285714</v>
      </c>
      <c r="H350" s="6"/>
      <c r="J350" s="1"/>
    </row>
    <row r="351" spans="1:10">
      <c r="A351" s="5" t="s">
        <v>66</v>
      </c>
      <c r="B351" s="5" t="s">
        <v>11</v>
      </c>
      <c r="C351" s="4"/>
      <c r="D351" s="4"/>
      <c r="E351" s="5"/>
      <c r="F351" s="6">
        <v>0</v>
      </c>
      <c r="G351" s="16">
        <v>41.405178571428571</v>
      </c>
      <c r="H351" s="6"/>
      <c r="J351" s="1"/>
    </row>
    <row r="352" spans="1:10">
      <c r="A352" s="5" t="s">
        <v>39</v>
      </c>
      <c r="B352" s="5" t="s">
        <v>11</v>
      </c>
      <c r="C352" s="4"/>
      <c r="D352" s="4"/>
      <c r="E352" s="5"/>
      <c r="F352" s="6">
        <v>2678</v>
      </c>
      <c r="G352" s="16">
        <v>1.0626785714285714</v>
      </c>
      <c r="H352" s="6"/>
      <c r="J352" s="1"/>
    </row>
    <row r="353" spans="1:10">
      <c r="A353" s="5" t="s">
        <v>40</v>
      </c>
      <c r="B353" s="5" t="s">
        <v>11</v>
      </c>
      <c r="C353" s="4"/>
      <c r="D353" s="4"/>
      <c r="E353" s="5"/>
      <c r="F353" s="6">
        <v>3161</v>
      </c>
      <c r="G353" s="7">
        <v>0</v>
      </c>
      <c r="H353" s="6"/>
      <c r="J353" s="1"/>
    </row>
    <row r="354" spans="1:10">
      <c r="A354" s="5" t="s">
        <v>41</v>
      </c>
      <c r="B354" s="5" t="s">
        <v>11</v>
      </c>
      <c r="C354" s="4"/>
      <c r="D354" s="4"/>
      <c r="E354" s="5"/>
      <c r="F354" s="6">
        <v>3014</v>
      </c>
      <c r="G354" s="16">
        <v>3.1487500000000002</v>
      </c>
      <c r="H354" s="6"/>
      <c r="J354" s="1"/>
    </row>
    <row r="355" spans="1:10">
      <c r="A355" s="5" t="s">
        <v>42</v>
      </c>
      <c r="B355" s="5" t="s">
        <v>11</v>
      </c>
      <c r="C355" s="4"/>
      <c r="D355" s="4"/>
      <c r="E355" s="5"/>
      <c r="F355" s="6">
        <v>10511</v>
      </c>
      <c r="G355" s="16">
        <v>44.696339285714288</v>
      </c>
      <c r="H355" s="6"/>
      <c r="J355" s="1"/>
    </row>
    <row r="356" spans="1:10">
      <c r="A356" s="5" t="s">
        <v>43</v>
      </c>
      <c r="B356" s="5" t="s">
        <v>11</v>
      </c>
      <c r="C356" s="4"/>
      <c r="D356" s="4"/>
      <c r="E356" s="5"/>
      <c r="F356" s="6">
        <v>8365</v>
      </c>
      <c r="G356" s="16">
        <v>135.74687499999999</v>
      </c>
      <c r="H356" s="6"/>
      <c r="J356" s="1"/>
    </row>
    <row r="357" spans="1:10">
      <c r="A357" s="5" t="s">
        <v>73</v>
      </c>
      <c r="B357" s="5" t="s">
        <v>11</v>
      </c>
      <c r="C357" s="4"/>
      <c r="D357" s="4"/>
      <c r="E357" s="5"/>
      <c r="F357" s="6">
        <v>0</v>
      </c>
      <c r="G357" s="16">
        <v>41.327589285714289</v>
      </c>
      <c r="H357" s="6"/>
      <c r="J357" s="1"/>
    </row>
    <row r="358" spans="1:10">
      <c r="A358" s="5" t="s">
        <v>44</v>
      </c>
      <c r="B358" s="5" t="s">
        <v>11</v>
      </c>
      <c r="C358" s="4"/>
      <c r="D358" s="4"/>
      <c r="E358" s="5"/>
      <c r="F358" s="6">
        <v>5900</v>
      </c>
      <c r="G358" s="16">
        <v>154.73562500000003</v>
      </c>
      <c r="H358" s="6"/>
      <c r="J358" s="1"/>
    </row>
    <row r="359" spans="1:10">
      <c r="A359" s="5" t="s">
        <v>45</v>
      </c>
      <c r="B359" s="5" t="s">
        <v>11</v>
      </c>
      <c r="C359" s="4"/>
      <c r="D359" s="4"/>
      <c r="E359" s="5"/>
      <c r="F359" s="6">
        <v>8304</v>
      </c>
      <c r="G359" s="16">
        <v>1385.401875</v>
      </c>
      <c r="H359" s="6"/>
      <c r="J359" s="1"/>
    </row>
    <row r="360" spans="1:10">
      <c r="A360" s="5" t="s">
        <v>75</v>
      </c>
      <c r="B360" s="5" t="s">
        <v>11</v>
      </c>
      <c r="C360" s="4"/>
      <c r="D360" s="4"/>
      <c r="E360" s="5"/>
      <c r="F360" s="6">
        <v>0</v>
      </c>
      <c r="G360" s="16">
        <v>1.6156250000000003</v>
      </c>
      <c r="H360" s="6"/>
      <c r="J360" s="1"/>
    </row>
    <row r="361" spans="1:10">
      <c r="A361" s="5" t="s">
        <v>46</v>
      </c>
      <c r="B361" s="5" t="s">
        <v>11</v>
      </c>
      <c r="C361" s="4"/>
      <c r="D361" s="4"/>
      <c r="E361" s="5"/>
      <c r="F361" s="6">
        <v>206</v>
      </c>
      <c r="G361" s="16">
        <v>0.23964285714285719</v>
      </c>
      <c r="H361" s="6"/>
      <c r="J361" s="1"/>
    </row>
    <row r="362" spans="1:10">
      <c r="A362" s="5" t="s">
        <v>47</v>
      </c>
      <c r="B362" s="5" t="s">
        <v>11</v>
      </c>
      <c r="C362" s="4"/>
      <c r="D362" s="4"/>
      <c r="E362" s="5"/>
      <c r="F362" s="6">
        <v>14079</v>
      </c>
      <c r="G362" s="16">
        <v>22.845625000000002</v>
      </c>
      <c r="H362" s="6"/>
      <c r="J362" s="1"/>
    </row>
    <row r="363" spans="1:10">
      <c r="A363" s="5" t="s">
        <v>49</v>
      </c>
      <c r="B363" s="5" t="s">
        <v>11</v>
      </c>
      <c r="C363" s="4"/>
      <c r="D363" s="4"/>
      <c r="E363" s="5"/>
      <c r="F363" s="6">
        <v>0</v>
      </c>
      <c r="G363" s="16">
        <v>25.181160714285717</v>
      </c>
      <c r="H363" s="6"/>
      <c r="J363" s="1"/>
    </row>
    <row r="364" spans="1:10">
      <c r="A364" s="5" t="s">
        <v>50</v>
      </c>
      <c r="B364" s="5" t="s">
        <v>11</v>
      </c>
      <c r="C364" s="4"/>
      <c r="D364" s="4"/>
      <c r="E364" s="5"/>
      <c r="F364" s="6">
        <v>1211</v>
      </c>
      <c r="G364" s="7">
        <v>0</v>
      </c>
      <c r="H364" s="6"/>
      <c r="J364" s="1"/>
    </row>
    <row r="365" spans="1:10">
      <c r="A365" s="5" t="s">
        <v>77</v>
      </c>
      <c r="B365" s="5" t="s">
        <v>11</v>
      </c>
      <c r="C365" s="4"/>
      <c r="D365" s="4"/>
      <c r="E365" s="5"/>
      <c r="F365" s="6">
        <v>0</v>
      </c>
      <c r="G365" s="16">
        <v>227.31401785714286</v>
      </c>
      <c r="H365" s="6"/>
      <c r="J365" s="1"/>
    </row>
    <row r="366" spans="1:10">
      <c r="A366" s="19"/>
      <c r="B366" s="19"/>
      <c r="C366" s="20" t="s">
        <v>24</v>
      </c>
      <c r="D366" s="20">
        <v>2019</v>
      </c>
      <c r="E366" s="21" t="s">
        <v>34</v>
      </c>
      <c r="F366" s="22">
        <f>SUM(F367:F386)</f>
        <v>93619</v>
      </c>
      <c r="G366" s="23">
        <f>SUM(G367:G386)</f>
        <v>3225.7058035714294</v>
      </c>
      <c r="H366" s="22">
        <f>SUM(H367:H386)</f>
        <v>0</v>
      </c>
      <c r="J366" s="1"/>
    </row>
    <row r="367" spans="1:10">
      <c r="A367" s="5" t="s">
        <v>35</v>
      </c>
      <c r="B367" s="5" t="s">
        <v>11</v>
      </c>
      <c r="C367" s="4"/>
      <c r="D367" s="4"/>
      <c r="E367" s="5"/>
      <c r="F367" s="6">
        <v>4718</v>
      </c>
      <c r="G367" s="16">
        <v>222.23830357142859</v>
      </c>
      <c r="H367" s="6"/>
      <c r="J367" s="1"/>
    </row>
    <row r="368" spans="1:10">
      <c r="A368" s="5" t="s">
        <v>36</v>
      </c>
      <c r="B368" s="5" t="s">
        <v>11</v>
      </c>
      <c r="C368" s="4"/>
      <c r="D368" s="4"/>
      <c r="E368" s="5"/>
      <c r="F368" s="6">
        <v>5749</v>
      </c>
      <c r="G368" s="16">
        <v>1.6833928571428571</v>
      </c>
      <c r="H368" s="6"/>
      <c r="J368" s="1"/>
    </row>
    <row r="369" spans="1:10">
      <c r="A369" s="5" t="s">
        <v>37</v>
      </c>
      <c r="B369" s="5" t="s">
        <v>11</v>
      </c>
      <c r="C369" s="4"/>
      <c r="D369" s="4"/>
      <c r="E369" s="5"/>
      <c r="F369" s="6">
        <v>18194</v>
      </c>
      <c r="G369" s="16">
        <v>576.65339285714288</v>
      </c>
      <c r="H369" s="6"/>
      <c r="J369" s="1"/>
    </row>
    <row r="370" spans="1:10">
      <c r="A370" s="5" t="s">
        <v>54</v>
      </c>
      <c r="B370" s="5" t="s">
        <v>11</v>
      </c>
      <c r="C370" s="4"/>
      <c r="D370" s="4"/>
      <c r="E370" s="5"/>
      <c r="F370" s="6">
        <v>0</v>
      </c>
      <c r="G370" s="16">
        <v>82.181785714285724</v>
      </c>
      <c r="H370" s="6"/>
      <c r="J370" s="1"/>
    </row>
    <row r="371" spans="1:10">
      <c r="A371" s="5" t="s">
        <v>55</v>
      </c>
      <c r="B371" s="5" t="s">
        <v>11</v>
      </c>
      <c r="C371" s="4"/>
      <c r="D371" s="4"/>
      <c r="E371" s="5"/>
      <c r="F371" s="6">
        <v>0</v>
      </c>
      <c r="G371" s="16">
        <v>54.544285714285721</v>
      </c>
      <c r="H371" s="6"/>
      <c r="J371" s="1"/>
    </row>
    <row r="372" spans="1:10">
      <c r="A372" s="5" t="s">
        <v>66</v>
      </c>
      <c r="B372" s="5" t="s">
        <v>11</v>
      </c>
      <c r="C372" s="4"/>
      <c r="D372" s="4"/>
      <c r="E372" s="5"/>
      <c r="F372" s="6">
        <v>0</v>
      </c>
      <c r="G372" s="16">
        <v>37.09160714285715</v>
      </c>
      <c r="H372" s="6"/>
      <c r="J372" s="1"/>
    </row>
    <row r="373" spans="1:10">
      <c r="A373" s="5" t="s">
        <v>39</v>
      </c>
      <c r="B373" s="5" t="s">
        <v>11</v>
      </c>
      <c r="C373" s="4"/>
      <c r="D373" s="4"/>
      <c r="E373" s="5"/>
      <c r="F373" s="6">
        <v>3743</v>
      </c>
      <c r="G373" s="16">
        <v>0.96741071428571423</v>
      </c>
      <c r="H373" s="6"/>
      <c r="J373" s="1"/>
    </row>
    <row r="374" spans="1:10">
      <c r="A374" s="5" t="s">
        <v>40</v>
      </c>
      <c r="B374" s="5" t="s">
        <v>11</v>
      </c>
      <c r="C374" s="4"/>
      <c r="D374" s="4"/>
      <c r="E374" s="5"/>
      <c r="F374" s="6">
        <v>4229</v>
      </c>
      <c r="G374" s="7">
        <v>0</v>
      </c>
      <c r="H374" s="6"/>
      <c r="J374" s="1"/>
    </row>
    <row r="375" spans="1:10">
      <c r="A375" s="5" t="s">
        <v>68</v>
      </c>
      <c r="B375" s="5" t="s">
        <v>11</v>
      </c>
      <c r="C375" s="4"/>
      <c r="D375" s="4"/>
      <c r="E375" s="5"/>
      <c r="F375" s="6">
        <v>0</v>
      </c>
      <c r="G375" s="16">
        <v>13.831517857142858</v>
      </c>
      <c r="H375" s="6"/>
      <c r="J375" s="1"/>
    </row>
    <row r="376" spans="1:10">
      <c r="A376" s="5" t="s">
        <v>41</v>
      </c>
      <c r="B376" s="5" t="s">
        <v>11</v>
      </c>
      <c r="C376" s="4"/>
      <c r="D376" s="4"/>
      <c r="E376" s="5"/>
      <c r="F376" s="6">
        <v>3539</v>
      </c>
      <c r="G376" s="16">
        <v>1.2885714285714287</v>
      </c>
      <c r="H376" s="6"/>
      <c r="J376" s="1"/>
    </row>
    <row r="377" spans="1:10">
      <c r="A377" s="5" t="s">
        <v>42</v>
      </c>
      <c r="B377" s="5" t="s">
        <v>11</v>
      </c>
      <c r="C377" s="4"/>
      <c r="D377" s="4"/>
      <c r="E377" s="5"/>
      <c r="F377" s="6">
        <v>11836</v>
      </c>
      <c r="G377" s="16">
        <v>76.792767857142863</v>
      </c>
      <c r="H377" s="6"/>
      <c r="J377" s="1"/>
    </row>
    <row r="378" spans="1:10">
      <c r="A378" s="5" t="s">
        <v>71</v>
      </c>
      <c r="B378" s="5" t="s">
        <v>11</v>
      </c>
      <c r="C378" s="4"/>
      <c r="D378" s="4"/>
      <c r="E378" s="5"/>
      <c r="F378" s="6">
        <v>0</v>
      </c>
      <c r="G378" s="16">
        <v>37.17901785714286</v>
      </c>
      <c r="H378" s="6"/>
      <c r="J378" s="1"/>
    </row>
    <row r="379" spans="1:10">
      <c r="A379" s="5" t="s">
        <v>43</v>
      </c>
      <c r="B379" s="5" t="s">
        <v>11</v>
      </c>
      <c r="C379" s="4"/>
      <c r="D379" s="4"/>
      <c r="E379" s="5"/>
      <c r="F379" s="6">
        <v>7803</v>
      </c>
      <c r="G379" s="16">
        <v>174.24196428571432</v>
      </c>
      <c r="H379" s="6"/>
      <c r="J379" s="1"/>
    </row>
    <row r="380" spans="1:10">
      <c r="A380" s="5" t="s">
        <v>44</v>
      </c>
      <c r="B380" s="5" t="s">
        <v>11</v>
      </c>
      <c r="C380" s="4"/>
      <c r="D380" s="4"/>
      <c r="E380" s="5"/>
      <c r="F380" s="6">
        <v>6829</v>
      </c>
      <c r="G380" s="16">
        <v>167.1813392857143</v>
      </c>
      <c r="H380" s="6"/>
      <c r="J380" s="1"/>
    </row>
    <row r="381" spans="1:10">
      <c r="A381" s="5" t="s">
        <v>45</v>
      </c>
      <c r="B381" s="5" t="s">
        <v>11</v>
      </c>
      <c r="C381" s="4"/>
      <c r="D381" s="4"/>
      <c r="E381" s="5"/>
      <c r="F381" s="6">
        <v>7138</v>
      </c>
      <c r="G381" s="16">
        <v>1220.4185714285716</v>
      </c>
      <c r="H381" s="6"/>
      <c r="J381" s="1"/>
    </row>
    <row r="382" spans="1:10">
      <c r="A382" s="5" t="s">
        <v>47</v>
      </c>
      <c r="B382" s="5" t="s">
        <v>11</v>
      </c>
      <c r="C382" s="4"/>
      <c r="D382" s="4"/>
      <c r="E382" s="5"/>
      <c r="F382" s="6">
        <v>18506</v>
      </c>
      <c r="G382" s="16">
        <v>23.943660714285716</v>
      </c>
      <c r="H382" s="6"/>
      <c r="J382" s="1"/>
    </row>
    <row r="383" spans="1:10">
      <c r="A383" s="5" t="s">
        <v>76</v>
      </c>
      <c r="B383" s="5" t="s">
        <v>11</v>
      </c>
      <c r="C383" s="4"/>
      <c r="D383" s="4"/>
      <c r="E383" s="5"/>
      <c r="F383" s="6">
        <v>0</v>
      </c>
      <c r="G383" s="16">
        <v>1.0842857142857143</v>
      </c>
      <c r="H383" s="6"/>
      <c r="J383" s="1"/>
    </row>
    <row r="384" spans="1:10">
      <c r="A384" s="5" t="s">
        <v>49</v>
      </c>
      <c r="B384" s="5" t="s">
        <v>11</v>
      </c>
      <c r="C384" s="4"/>
      <c r="D384" s="4"/>
      <c r="E384" s="5"/>
      <c r="F384" s="6">
        <v>0</v>
      </c>
      <c r="G384" s="16">
        <v>52.530892857142859</v>
      </c>
      <c r="H384" s="6"/>
      <c r="J384" s="1"/>
    </row>
    <row r="385" spans="1:10">
      <c r="A385" s="5" t="s">
        <v>50</v>
      </c>
      <c r="B385" s="5" t="s">
        <v>11</v>
      </c>
      <c r="C385" s="4"/>
      <c r="D385" s="4"/>
      <c r="E385" s="5"/>
      <c r="F385" s="6">
        <v>1335</v>
      </c>
      <c r="G385" s="16">
        <v>3.5632142857142859</v>
      </c>
      <c r="H385" s="6"/>
      <c r="J385" s="1"/>
    </row>
    <row r="386" spans="1:10">
      <c r="A386" s="5" t="s">
        <v>77</v>
      </c>
      <c r="B386" s="5" t="s">
        <v>11</v>
      </c>
      <c r="C386" s="4"/>
      <c r="D386" s="4"/>
      <c r="E386" s="5"/>
      <c r="F386" s="6">
        <v>0</v>
      </c>
      <c r="G386" s="16">
        <v>478.28982142857149</v>
      </c>
      <c r="H386" s="6"/>
      <c r="J386" s="1"/>
    </row>
    <row r="387" spans="1:10">
      <c r="A387" s="19"/>
      <c r="B387" s="19"/>
      <c r="C387" s="20" t="s">
        <v>25</v>
      </c>
      <c r="D387" s="20">
        <v>2019</v>
      </c>
      <c r="E387" s="21" t="s">
        <v>34</v>
      </c>
      <c r="F387" s="22">
        <f>SUM(F388:F407)</f>
        <v>90987</v>
      </c>
      <c r="G387" s="23">
        <f>SUM(G388:G407)</f>
        <v>2722.1827678571431</v>
      </c>
      <c r="H387" s="22">
        <f>SUM(H388:H407)</f>
        <v>0</v>
      </c>
      <c r="J387" s="1"/>
    </row>
    <row r="388" spans="1:10">
      <c r="A388" s="5" t="s">
        <v>35</v>
      </c>
      <c r="B388" s="5" t="s">
        <v>11</v>
      </c>
      <c r="C388" s="4"/>
      <c r="D388" s="4"/>
      <c r="E388" s="5"/>
      <c r="F388" s="6">
        <v>5017</v>
      </c>
      <c r="G388" s="16">
        <v>170.06687500000001</v>
      </c>
      <c r="H388" s="6"/>
      <c r="J388" s="1"/>
    </row>
    <row r="389" spans="1:10">
      <c r="A389" s="5" t="s">
        <v>36</v>
      </c>
      <c r="B389" s="5" t="s">
        <v>11</v>
      </c>
      <c r="C389" s="4"/>
      <c r="D389" s="4"/>
      <c r="E389" s="5"/>
      <c r="F389" s="6">
        <v>5099</v>
      </c>
      <c r="G389" s="16">
        <v>6.0195535714285722</v>
      </c>
      <c r="H389" s="6"/>
      <c r="J389" s="1"/>
    </row>
    <row r="390" spans="1:10">
      <c r="A390" s="5" t="s">
        <v>37</v>
      </c>
      <c r="B390" s="5" t="s">
        <v>11</v>
      </c>
      <c r="C390" s="4"/>
      <c r="D390" s="4"/>
      <c r="E390" s="5"/>
      <c r="F390" s="6">
        <v>16373</v>
      </c>
      <c r="G390" s="16">
        <v>540.14419642857138</v>
      </c>
      <c r="H390" s="6"/>
      <c r="J390" s="1"/>
    </row>
    <row r="391" spans="1:10">
      <c r="A391" s="5" t="s">
        <v>54</v>
      </c>
      <c r="B391" s="5" t="s">
        <v>11</v>
      </c>
      <c r="C391" s="4"/>
      <c r="D391" s="4"/>
      <c r="E391" s="5"/>
      <c r="F391" s="6">
        <v>0</v>
      </c>
      <c r="G391" s="16">
        <v>33.937946428571429</v>
      </c>
      <c r="H391" s="6"/>
      <c r="J391" s="1"/>
    </row>
    <row r="392" spans="1:10">
      <c r="A392" s="5" t="s">
        <v>66</v>
      </c>
      <c r="B392" s="5" t="s">
        <v>11</v>
      </c>
      <c r="C392" s="4"/>
      <c r="D392" s="4"/>
      <c r="E392" s="5"/>
      <c r="F392" s="6">
        <v>0</v>
      </c>
      <c r="G392" s="16">
        <v>66.222946428571433</v>
      </c>
      <c r="H392" s="6"/>
      <c r="J392" s="1"/>
    </row>
    <row r="393" spans="1:10">
      <c r="A393" s="5" t="s">
        <v>67</v>
      </c>
      <c r="B393" s="5" t="s">
        <v>11</v>
      </c>
      <c r="C393" s="4"/>
      <c r="D393" s="4"/>
      <c r="E393" s="5"/>
      <c r="F393" s="6">
        <v>0</v>
      </c>
      <c r="G393" s="16">
        <v>3.6555357142857146</v>
      </c>
      <c r="H393" s="6"/>
      <c r="J393" s="1"/>
    </row>
    <row r="394" spans="1:10">
      <c r="A394" s="5" t="s">
        <v>39</v>
      </c>
      <c r="B394" s="5" t="s">
        <v>11</v>
      </c>
      <c r="C394" s="4"/>
      <c r="D394" s="4"/>
      <c r="E394" s="5"/>
      <c r="F394" s="6">
        <v>2452</v>
      </c>
      <c r="G394" s="16">
        <v>1.1805357142857142</v>
      </c>
      <c r="H394" s="6"/>
      <c r="J394" s="1"/>
    </row>
    <row r="395" spans="1:10">
      <c r="A395" s="5" t="s">
        <v>40</v>
      </c>
      <c r="B395" s="5" t="s">
        <v>11</v>
      </c>
      <c r="C395" s="4"/>
      <c r="D395" s="4"/>
      <c r="E395" s="5"/>
      <c r="F395" s="6">
        <v>3778</v>
      </c>
      <c r="G395" s="7">
        <v>0</v>
      </c>
      <c r="H395" s="6"/>
      <c r="J395" s="1"/>
    </row>
    <row r="396" spans="1:10">
      <c r="A396" s="5" t="s">
        <v>68</v>
      </c>
      <c r="B396" s="5" t="s">
        <v>11</v>
      </c>
      <c r="C396" s="4"/>
      <c r="D396" s="4"/>
      <c r="E396" s="5"/>
      <c r="F396" s="6">
        <v>0</v>
      </c>
      <c r="G396" s="16">
        <v>2.0350000000000001</v>
      </c>
      <c r="H396" s="6"/>
      <c r="J396" s="1"/>
    </row>
    <row r="397" spans="1:10">
      <c r="A397" s="5" t="s">
        <v>41</v>
      </c>
      <c r="B397" s="5" t="s">
        <v>11</v>
      </c>
      <c r="C397" s="4"/>
      <c r="D397" s="4"/>
      <c r="E397" s="5"/>
      <c r="F397" s="6">
        <v>3506</v>
      </c>
      <c r="G397" s="16">
        <v>0.62562499999999999</v>
      </c>
      <c r="H397" s="6"/>
      <c r="J397" s="1"/>
    </row>
    <row r="398" spans="1:10">
      <c r="A398" s="5" t="s">
        <v>42</v>
      </c>
      <c r="B398" s="5" t="s">
        <v>11</v>
      </c>
      <c r="C398" s="4"/>
      <c r="D398" s="4"/>
      <c r="E398" s="5"/>
      <c r="F398" s="6">
        <v>11032</v>
      </c>
      <c r="G398" s="16">
        <v>49.931160714285717</v>
      </c>
      <c r="H398" s="6"/>
      <c r="J398" s="1"/>
    </row>
    <row r="399" spans="1:10">
      <c r="A399" s="5" t="s">
        <v>71</v>
      </c>
      <c r="B399" s="5" t="s">
        <v>11</v>
      </c>
      <c r="C399" s="4"/>
      <c r="D399" s="4"/>
      <c r="E399" s="5"/>
      <c r="F399" s="6">
        <v>0</v>
      </c>
      <c r="G399" s="16">
        <v>37.105357142857144</v>
      </c>
      <c r="H399" s="6"/>
      <c r="J399" s="1"/>
    </row>
    <row r="400" spans="1:10">
      <c r="A400" s="5" t="s">
        <v>43</v>
      </c>
      <c r="B400" s="5" t="s">
        <v>11</v>
      </c>
      <c r="C400" s="4"/>
      <c r="D400" s="4"/>
      <c r="E400" s="5"/>
      <c r="F400" s="6">
        <v>8144</v>
      </c>
      <c r="G400" s="16">
        <v>180.5394642857143</v>
      </c>
      <c r="H400" s="6"/>
      <c r="J400" s="1"/>
    </row>
    <row r="401" spans="1:10">
      <c r="A401" s="5" t="s">
        <v>44</v>
      </c>
      <c r="B401" s="5" t="s">
        <v>11</v>
      </c>
      <c r="C401" s="4"/>
      <c r="D401" s="4"/>
      <c r="E401" s="5"/>
      <c r="F401" s="6">
        <v>6139</v>
      </c>
      <c r="G401" s="16">
        <v>112.15776785714287</v>
      </c>
      <c r="H401" s="6"/>
      <c r="J401" s="1"/>
    </row>
    <row r="402" spans="1:10">
      <c r="A402" s="5" t="s">
        <v>45</v>
      </c>
      <c r="B402" s="5" t="s">
        <v>11</v>
      </c>
      <c r="C402" s="4"/>
      <c r="D402" s="4"/>
      <c r="E402" s="5"/>
      <c r="F402" s="6">
        <v>8713</v>
      </c>
      <c r="G402" s="16">
        <v>1077.4833928571429</v>
      </c>
      <c r="H402" s="6"/>
      <c r="J402" s="1"/>
    </row>
    <row r="403" spans="1:10">
      <c r="A403" s="5" t="s">
        <v>47</v>
      </c>
      <c r="B403" s="5" t="s">
        <v>11</v>
      </c>
      <c r="C403" s="4"/>
      <c r="D403" s="4"/>
      <c r="E403" s="5"/>
      <c r="F403" s="6">
        <v>17157</v>
      </c>
      <c r="G403" s="16">
        <v>28.947678571428572</v>
      </c>
      <c r="H403" s="6"/>
      <c r="J403" s="1"/>
    </row>
    <row r="404" spans="1:10">
      <c r="A404" s="5" t="s">
        <v>76</v>
      </c>
      <c r="B404" s="5" t="s">
        <v>11</v>
      </c>
      <c r="C404" s="4"/>
      <c r="D404" s="4"/>
      <c r="E404" s="5"/>
      <c r="F404" s="6">
        <v>0</v>
      </c>
      <c r="G404" s="16">
        <v>6.6235714285714291</v>
      </c>
      <c r="H404" s="6"/>
      <c r="J404" s="1"/>
    </row>
    <row r="405" spans="1:10">
      <c r="A405" s="5" t="s">
        <v>49</v>
      </c>
      <c r="B405" s="5" t="s">
        <v>11</v>
      </c>
      <c r="C405" s="4"/>
      <c r="D405" s="4"/>
      <c r="E405" s="5"/>
      <c r="F405" s="6">
        <v>2294</v>
      </c>
      <c r="G405" s="16">
        <v>17.994821428571431</v>
      </c>
      <c r="H405" s="6"/>
      <c r="J405" s="1"/>
    </row>
    <row r="406" spans="1:10">
      <c r="A406" s="5" t="s">
        <v>50</v>
      </c>
      <c r="B406" s="5" t="s">
        <v>11</v>
      </c>
      <c r="C406" s="4"/>
      <c r="D406" s="4"/>
      <c r="E406" s="5"/>
      <c r="F406" s="6">
        <v>1283</v>
      </c>
      <c r="G406" s="16">
        <v>12.063660714285716</v>
      </c>
      <c r="H406" s="6"/>
      <c r="J406" s="1"/>
    </row>
    <row r="407" spans="1:10">
      <c r="A407" s="5" t="s">
        <v>77</v>
      </c>
      <c r="B407" s="5" t="s">
        <v>11</v>
      </c>
      <c r="C407" s="4"/>
      <c r="D407" s="4"/>
      <c r="E407" s="5"/>
      <c r="F407" s="6">
        <v>0</v>
      </c>
      <c r="G407" s="16">
        <v>375.44767857142858</v>
      </c>
      <c r="H407" s="6"/>
      <c r="J407" s="1"/>
    </row>
    <row r="408" spans="1:10">
      <c r="A408" s="19"/>
      <c r="B408" s="19"/>
      <c r="C408" s="20" t="s">
        <v>26</v>
      </c>
      <c r="D408" s="20">
        <v>2019</v>
      </c>
      <c r="E408" s="21" t="s">
        <v>34</v>
      </c>
      <c r="F408" s="22">
        <f>SUM(F409:F427)</f>
        <v>93403</v>
      </c>
      <c r="G408" s="23">
        <f>SUM(G409:G427)</f>
        <v>2812.8090178571429</v>
      </c>
      <c r="H408" s="22">
        <f>SUM(H409:H427)</f>
        <v>0</v>
      </c>
      <c r="J408" s="1"/>
    </row>
    <row r="409" spans="1:10">
      <c r="A409" s="5" t="s">
        <v>35</v>
      </c>
      <c r="B409" s="5" t="s">
        <v>11</v>
      </c>
      <c r="C409" s="4"/>
      <c r="D409" s="4"/>
      <c r="E409" s="5"/>
      <c r="F409" s="6">
        <v>4877</v>
      </c>
      <c r="G409" s="16">
        <v>218.4963392857143</v>
      </c>
      <c r="H409" s="6"/>
      <c r="J409" s="1"/>
    </row>
    <row r="410" spans="1:10">
      <c r="A410" s="5" t="s">
        <v>36</v>
      </c>
      <c r="B410" s="5" t="s">
        <v>11</v>
      </c>
      <c r="C410" s="4"/>
      <c r="D410" s="4"/>
      <c r="E410" s="5"/>
      <c r="F410" s="6">
        <v>5674</v>
      </c>
      <c r="G410" s="16">
        <v>1.7609821428571431</v>
      </c>
      <c r="H410" s="6"/>
      <c r="J410" s="1"/>
    </row>
    <row r="411" spans="1:10">
      <c r="A411" s="5" t="s">
        <v>37</v>
      </c>
      <c r="B411" s="5" t="s">
        <v>11</v>
      </c>
      <c r="C411" s="4"/>
      <c r="D411" s="4"/>
      <c r="E411" s="5"/>
      <c r="F411" s="6">
        <v>16091</v>
      </c>
      <c r="G411" s="16">
        <v>430.18937500000004</v>
      </c>
      <c r="H411" s="6"/>
      <c r="J411" s="1"/>
    </row>
    <row r="412" spans="1:10">
      <c r="A412" s="5" t="s">
        <v>54</v>
      </c>
      <c r="B412" s="5" t="s">
        <v>11</v>
      </c>
      <c r="C412" s="4"/>
      <c r="D412" s="4"/>
      <c r="E412" s="5"/>
      <c r="F412" s="6">
        <v>0</v>
      </c>
      <c r="G412" s="16">
        <v>79.032053571428577</v>
      </c>
      <c r="H412" s="6"/>
      <c r="J412" s="1"/>
    </row>
    <row r="413" spans="1:10">
      <c r="A413" s="5" t="s">
        <v>66</v>
      </c>
      <c r="B413" s="5" t="s">
        <v>11</v>
      </c>
      <c r="C413" s="4"/>
      <c r="D413" s="4"/>
      <c r="E413" s="5"/>
      <c r="F413" s="6">
        <v>0</v>
      </c>
      <c r="G413" s="16">
        <v>18.16375</v>
      </c>
      <c r="H413" s="6"/>
      <c r="J413" s="1"/>
    </row>
    <row r="414" spans="1:10">
      <c r="A414" s="5" t="s">
        <v>67</v>
      </c>
      <c r="B414" s="5" t="s">
        <v>11</v>
      </c>
      <c r="C414" s="4"/>
      <c r="D414" s="4"/>
      <c r="E414" s="5"/>
      <c r="F414" s="6">
        <v>0</v>
      </c>
      <c r="G414" s="16">
        <v>2.2392857142857143</v>
      </c>
      <c r="H414" s="6"/>
      <c r="J414" s="1"/>
    </row>
    <row r="415" spans="1:10">
      <c r="A415" s="5" t="s">
        <v>39</v>
      </c>
      <c r="B415" s="5" t="s">
        <v>11</v>
      </c>
      <c r="C415" s="4"/>
      <c r="D415" s="4"/>
      <c r="E415" s="5"/>
      <c r="F415" s="6">
        <v>2664</v>
      </c>
      <c r="G415" s="16">
        <v>0.46357142857142863</v>
      </c>
      <c r="H415" s="6"/>
      <c r="J415" s="1"/>
    </row>
    <row r="416" spans="1:10">
      <c r="A416" s="5" t="s">
        <v>40</v>
      </c>
      <c r="B416" s="5" t="s">
        <v>11</v>
      </c>
      <c r="C416" s="4"/>
      <c r="D416" s="4"/>
      <c r="E416" s="5"/>
      <c r="F416" s="6">
        <v>4074</v>
      </c>
      <c r="G416" s="7">
        <v>0</v>
      </c>
      <c r="H416" s="6"/>
      <c r="J416" s="1"/>
    </row>
    <row r="417" spans="1:10">
      <c r="A417" s="5" t="s">
        <v>41</v>
      </c>
      <c r="B417" s="5" t="s">
        <v>11</v>
      </c>
      <c r="C417" s="4"/>
      <c r="D417" s="4"/>
      <c r="E417" s="5"/>
      <c r="F417" s="6">
        <v>3708</v>
      </c>
      <c r="G417" s="16">
        <v>3.0485714285714285</v>
      </c>
      <c r="H417" s="6"/>
      <c r="J417" s="1"/>
    </row>
    <row r="418" spans="1:10">
      <c r="A418" s="5" t="s">
        <v>42</v>
      </c>
      <c r="B418" s="5" t="s">
        <v>11</v>
      </c>
      <c r="C418" s="4"/>
      <c r="D418" s="4"/>
      <c r="E418" s="5"/>
      <c r="F418" s="6">
        <v>11180</v>
      </c>
      <c r="G418" s="16">
        <v>30.382589285714285</v>
      </c>
      <c r="H418" s="6"/>
      <c r="J418" s="1"/>
    </row>
    <row r="419" spans="1:10">
      <c r="A419" s="5" t="s">
        <v>71</v>
      </c>
      <c r="B419" s="5" t="s">
        <v>11</v>
      </c>
      <c r="C419" s="4"/>
      <c r="D419" s="4"/>
      <c r="E419" s="5"/>
      <c r="F419" s="6">
        <v>0</v>
      </c>
      <c r="G419" s="16">
        <v>35.884553571428576</v>
      </c>
      <c r="H419" s="6"/>
      <c r="J419" s="1"/>
    </row>
    <row r="420" spans="1:10">
      <c r="A420" s="5" t="s">
        <v>43</v>
      </c>
      <c r="B420" s="5" t="s">
        <v>11</v>
      </c>
      <c r="C420" s="4"/>
      <c r="D420" s="4"/>
      <c r="E420" s="5"/>
      <c r="F420" s="6">
        <v>8473</v>
      </c>
      <c r="G420" s="16">
        <v>199.75410714285715</v>
      </c>
      <c r="H420" s="6"/>
      <c r="J420" s="1"/>
    </row>
    <row r="421" spans="1:10">
      <c r="A421" s="5" t="s">
        <v>44</v>
      </c>
      <c r="B421" s="5" t="s">
        <v>11</v>
      </c>
      <c r="C421" s="4"/>
      <c r="D421" s="4"/>
      <c r="E421" s="5"/>
      <c r="F421" s="6">
        <v>6511</v>
      </c>
      <c r="G421" s="16">
        <v>104.07767857142858</v>
      </c>
      <c r="H421" s="6"/>
      <c r="J421" s="1"/>
    </row>
    <row r="422" spans="1:10">
      <c r="A422" s="5" t="s">
        <v>45</v>
      </c>
      <c r="B422" s="5" t="s">
        <v>11</v>
      </c>
      <c r="C422" s="4"/>
      <c r="D422" s="4"/>
      <c r="E422" s="5"/>
      <c r="F422" s="6">
        <v>8799</v>
      </c>
      <c r="G422" s="16">
        <v>1312.6427678571429</v>
      </c>
      <c r="H422" s="6"/>
      <c r="J422" s="1"/>
    </row>
    <row r="423" spans="1:10">
      <c r="A423" s="5" t="s">
        <v>47</v>
      </c>
      <c r="B423" s="5" t="s">
        <v>11</v>
      </c>
      <c r="C423" s="4"/>
      <c r="D423" s="4"/>
      <c r="E423" s="5"/>
      <c r="F423" s="6">
        <v>18076</v>
      </c>
      <c r="G423" s="16">
        <v>19.827500000000004</v>
      </c>
      <c r="H423" s="6"/>
      <c r="J423" s="1"/>
    </row>
    <row r="424" spans="1:10">
      <c r="A424" s="5" t="s">
        <v>76</v>
      </c>
      <c r="B424" s="5" t="s">
        <v>11</v>
      </c>
      <c r="C424" s="4"/>
      <c r="D424" s="4"/>
      <c r="E424" s="5"/>
      <c r="F424" s="6">
        <v>0</v>
      </c>
      <c r="G424" s="16">
        <v>21.234910714285718</v>
      </c>
      <c r="H424" s="6"/>
      <c r="J424" s="1"/>
    </row>
    <row r="425" spans="1:10">
      <c r="A425" s="5" t="s">
        <v>49</v>
      </c>
      <c r="B425" s="5" t="s">
        <v>11</v>
      </c>
      <c r="C425" s="4"/>
      <c r="D425" s="4"/>
      <c r="E425" s="5"/>
      <c r="F425" s="6">
        <v>1989</v>
      </c>
      <c r="G425" s="16">
        <v>30.702767857142863</v>
      </c>
      <c r="H425" s="6"/>
      <c r="J425" s="1"/>
    </row>
    <row r="426" spans="1:10">
      <c r="A426" s="5" t="s">
        <v>50</v>
      </c>
      <c r="B426" s="5" t="s">
        <v>11</v>
      </c>
      <c r="C426" s="4"/>
      <c r="D426" s="4"/>
      <c r="E426" s="5"/>
      <c r="F426" s="6">
        <v>1287</v>
      </c>
      <c r="G426" s="16">
        <v>15.871428571428572</v>
      </c>
      <c r="H426" s="6"/>
      <c r="J426" s="1"/>
    </row>
    <row r="427" spans="1:10">
      <c r="A427" s="5" t="s">
        <v>77</v>
      </c>
      <c r="B427" s="5" t="s">
        <v>11</v>
      </c>
      <c r="C427" s="4"/>
      <c r="D427" s="4"/>
      <c r="E427" s="5"/>
      <c r="F427" s="6">
        <v>0</v>
      </c>
      <c r="G427" s="16">
        <v>289.03678571428571</v>
      </c>
      <c r="H427" s="6"/>
      <c r="J427" s="1"/>
    </row>
    <row r="428" spans="1:10">
      <c r="A428" s="19"/>
      <c r="B428" s="19"/>
      <c r="C428" s="20" t="s">
        <v>27</v>
      </c>
      <c r="D428" s="20">
        <v>2019</v>
      </c>
      <c r="E428" s="21" t="s">
        <v>34</v>
      </c>
      <c r="F428" s="22">
        <f>SUM(F429:F451)</f>
        <v>103631</v>
      </c>
      <c r="G428" s="23">
        <f>SUM(G429:G451)</f>
        <v>2854.6925000000001</v>
      </c>
      <c r="H428" s="22">
        <f>SUM(H429:H451)</f>
        <v>0</v>
      </c>
      <c r="J428" s="1"/>
    </row>
    <row r="429" spans="1:10">
      <c r="A429" s="5" t="s">
        <v>35</v>
      </c>
      <c r="B429" s="5" t="s">
        <v>11</v>
      </c>
      <c r="C429" s="4"/>
      <c r="D429" s="4"/>
      <c r="E429" s="5"/>
      <c r="F429" s="6">
        <v>4705</v>
      </c>
      <c r="G429" s="16">
        <v>159.77598214285715</v>
      </c>
      <c r="H429" s="6"/>
      <c r="J429" s="1"/>
    </row>
    <row r="430" spans="1:10">
      <c r="A430" s="5" t="s">
        <v>61</v>
      </c>
      <c r="B430" s="5" t="s">
        <v>11</v>
      </c>
      <c r="C430" s="4"/>
      <c r="D430" s="4"/>
      <c r="E430" s="5"/>
      <c r="F430" s="6">
        <v>0</v>
      </c>
      <c r="G430" s="16">
        <v>0.6914285714285715</v>
      </c>
      <c r="H430" s="6"/>
      <c r="J430" s="1"/>
    </row>
    <row r="431" spans="1:10">
      <c r="A431" s="5" t="s">
        <v>36</v>
      </c>
      <c r="B431" s="5" t="s">
        <v>11</v>
      </c>
      <c r="C431" s="4"/>
      <c r="D431" s="4"/>
      <c r="E431" s="5"/>
      <c r="F431" s="6">
        <v>5677</v>
      </c>
      <c r="G431" s="16">
        <v>3.184107142857143</v>
      </c>
      <c r="H431" s="6"/>
      <c r="J431" s="1"/>
    </row>
    <row r="432" spans="1:10">
      <c r="A432" s="5" t="s">
        <v>37</v>
      </c>
      <c r="B432" s="5" t="s">
        <v>11</v>
      </c>
      <c r="C432" s="4"/>
      <c r="D432" s="4"/>
      <c r="E432" s="5"/>
      <c r="F432" s="6">
        <v>16428</v>
      </c>
      <c r="G432" s="16">
        <v>481.93946428571434</v>
      </c>
      <c r="H432" s="6"/>
      <c r="J432" s="1"/>
    </row>
    <row r="433" spans="1:10">
      <c r="A433" s="5" t="s">
        <v>54</v>
      </c>
      <c r="B433" s="5" t="s">
        <v>11</v>
      </c>
      <c r="C433" s="4"/>
      <c r="D433" s="4"/>
      <c r="E433" s="5"/>
      <c r="F433" s="6">
        <v>0</v>
      </c>
      <c r="G433" s="16">
        <v>35.678303571428579</v>
      </c>
      <c r="H433" s="6"/>
      <c r="J433" s="1"/>
    </row>
    <row r="434" spans="1:10">
      <c r="A434" s="5" t="s">
        <v>64</v>
      </c>
      <c r="B434" s="5" t="s">
        <v>11</v>
      </c>
      <c r="C434" s="4"/>
      <c r="D434" s="4"/>
      <c r="E434" s="5"/>
      <c r="F434" s="6">
        <v>0</v>
      </c>
      <c r="G434" s="16">
        <v>1.6971428571428573</v>
      </c>
      <c r="H434" s="6"/>
      <c r="J434" s="1"/>
    </row>
    <row r="435" spans="1:10">
      <c r="A435" s="5" t="s">
        <v>65</v>
      </c>
      <c r="B435" s="5" t="s">
        <v>11</v>
      </c>
      <c r="C435" s="4"/>
      <c r="D435" s="4"/>
      <c r="E435" s="5"/>
      <c r="F435" s="6">
        <v>0</v>
      </c>
      <c r="G435" s="16">
        <v>1.4840178571428573</v>
      </c>
      <c r="H435" s="6"/>
      <c r="J435" s="1"/>
    </row>
    <row r="436" spans="1:10">
      <c r="A436" s="5" t="s">
        <v>67</v>
      </c>
      <c r="B436" s="5" t="s">
        <v>11</v>
      </c>
      <c r="C436" s="4"/>
      <c r="D436" s="4"/>
      <c r="E436" s="5"/>
      <c r="F436" s="6">
        <v>0</v>
      </c>
      <c r="G436" s="16">
        <v>33.522500000000001</v>
      </c>
      <c r="H436" s="6"/>
      <c r="J436" s="1"/>
    </row>
    <row r="437" spans="1:10">
      <c r="A437" s="5" t="s">
        <v>39</v>
      </c>
      <c r="B437" s="5" t="s">
        <v>11</v>
      </c>
      <c r="C437" s="4"/>
      <c r="D437" s="4"/>
      <c r="E437" s="5"/>
      <c r="F437" s="6">
        <v>3792</v>
      </c>
      <c r="G437" s="16">
        <v>4.0866964285714289</v>
      </c>
      <c r="H437" s="6"/>
      <c r="J437" s="1"/>
    </row>
    <row r="438" spans="1:10">
      <c r="A438" s="5" t="s">
        <v>40</v>
      </c>
      <c r="B438" s="5" t="s">
        <v>11</v>
      </c>
      <c r="C438" s="4"/>
      <c r="D438" s="4"/>
      <c r="E438" s="5"/>
      <c r="F438" s="6">
        <v>6374</v>
      </c>
      <c r="G438" s="7">
        <v>0</v>
      </c>
      <c r="H438" s="6"/>
      <c r="J438" s="1"/>
    </row>
    <row r="439" spans="1:10">
      <c r="A439" s="5" t="s">
        <v>41</v>
      </c>
      <c r="B439" s="5" t="s">
        <v>11</v>
      </c>
      <c r="C439" s="4"/>
      <c r="D439" s="4"/>
      <c r="E439" s="5"/>
      <c r="F439" s="6">
        <v>3805</v>
      </c>
      <c r="G439" s="16">
        <v>0.91339285714285723</v>
      </c>
      <c r="H439" s="6"/>
      <c r="J439" s="1"/>
    </row>
    <row r="440" spans="1:10">
      <c r="A440" s="5" t="s">
        <v>42</v>
      </c>
      <c r="B440" s="5" t="s">
        <v>11</v>
      </c>
      <c r="C440" s="4"/>
      <c r="D440" s="4"/>
      <c r="E440" s="5"/>
      <c r="F440" s="6">
        <v>11624</v>
      </c>
      <c r="G440" s="16">
        <v>40.522232142857142</v>
      </c>
      <c r="H440" s="6"/>
      <c r="J440" s="1"/>
    </row>
    <row r="441" spans="1:10">
      <c r="A441" s="5" t="s">
        <v>71</v>
      </c>
      <c r="B441" s="5" t="s">
        <v>11</v>
      </c>
      <c r="C441" s="4"/>
      <c r="D441" s="4"/>
      <c r="E441" s="5"/>
      <c r="F441" s="6">
        <v>0</v>
      </c>
      <c r="G441" s="16">
        <v>53.276339285714293</v>
      </c>
      <c r="H441" s="6"/>
      <c r="J441" s="1"/>
    </row>
    <row r="442" spans="1:10">
      <c r="A442" s="5" t="s">
        <v>43</v>
      </c>
      <c r="B442" s="5" t="s">
        <v>11</v>
      </c>
      <c r="C442" s="4"/>
      <c r="D442" s="4"/>
      <c r="E442" s="5"/>
      <c r="F442" s="6">
        <v>10071</v>
      </c>
      <c r="G442" s="16">
        <v>124.27348214285716</v>
      </c>
      <c r="H442" s="6"/>
      <c r="J442" s="1"/>
    </row>
    <row r="443" spans="1:10">
      <c r="A443" s="5" t="s">
        <v>73</v>
      </c>
      <c r="B443" s="5" t="s">
        <v>11</v>
      </c>
      <c r="C443" s="4"/>
      <c r="D443" s="4"/>
      <c r="E443" s="5"/>
      <c r="F443" s="6">
        <v>0</v>
      </c>
      <c r="G443" s="16">
        <v>23.910267857142859</v>
      </c>
      <c r="H443" s="6"/>
      <c r="J443" s="1"/>
    </row>
    <row r="444" spans="1:10">
      <c r="A444" s="5" t="s">
        <v>44</v>
      </c>
      <c r="B444" s="5" t="s">
        <v>11</v>
      </c>
      <c r="C444" s="4"/>
      <c r="D444" s="4"/>
      <c r="E444" s="5"/>
      <c r="F444" s="6">
        <v>6491</v>
      </c>
      <c r="G444" s="16">
        <v>119.00624999999999</v>
      </c>
      <c r="H444" s="6"/>
      <c r="J444" s="1"/>
    </row>
    <row r="445" spans="1:10">
      <c r="A445" s="5" t="s">
        <v>45</v>
      </c>
      <c r="B445" s="5" t="s">
        <v>11</v>
      </c>
      <c r="C445" s="4"/>
      <c r="D445" s="4"/>
      <c r="E445" s="5"/>
      <c r="F445" s="6">
        <v>9259</v>
      </c>
      <c r="G445" s="16">
        <v>1165.6788392857143</v>
      </c>
      <c r="H445" s="6"/>
      <c r="J445" s="1"/>
    </row>
    <row r="446" spans="1:10">
      <c r="A446" s="5" t="s">
        <v>47</v>
      </c>
      <c r="B446" s="5" t="s">
        <v>11</v>
      </c>
      <c r="C446" s="4"/>
      <c r="D446" s="4"/>
      <c r="E446" s="5"/>
      <c r="F446" s="6">
        <v>19005</v>
      </c>
      <c r="G446" s="16">
        <v>19.687053571428571</v>
      </c>
      <c r="H446" s="6"/>
      <c r="J446" s="1"/>
    </row>
    <row r="447" spans="1:10">
      <c r="A447" s="5" t="s">
        <v>48</v>
      </c>
      <c r="B447" s="5" t="s">
        <v>11</v>
      </c>
      <c r="C447" s="4"/>
      <c r="D447" s="4"/>
      <c r="E447" s="5"/>
      <c r="F447" s="6">
        <v>3186</v>
      </c>
      <c r="G447" s="16">
        <v>52.698839285714293</v>
      </c>
      <c r="H447" s="6"/>
      <c r="J447" s="1"/>
    </row>
    <row r="448" spans="1:10">
      <c r="A448" s="5" t="s">
        <v>76</v>
      </c>
      <c r="B448" s="5" t="s">
        <v>11</v>
      </c>
      <c r="C448" s="4"/>
      <c r="D448" s="4"/>
      <c r="E448" s="5"/>
      <c r="F448" s="6">
        <v>0</v>
      </c>
      <c r="G448" s="16">
        <v>60.013839285714283</v>
      </c>
      <c r="H448" s="6"/>
      <c r="J448" s="1"/>
    </row>
    <row r="449" spans="1:10">
      <c r="A449" s="5" t="s">
        <v>49</v>
      </c>
      <c r="B449" s="5" t="s">
        <v>11</v>
      </c>
      <c r="C449" s="4"/>
      <c r="D449" s="4"/>
      <c r="E449" s="5"/>
      <c r="F449" s="6">
        <v>1941</v>
      </c>
      <c r="G449" s="16">
        <v>86.203660714285718</v>
      </c>
      <c r="H449" s="6"/>
      <c r="J449" s="1"/>
    </row>
    <row r="450" spans="1:10">
      <c r="A450" s="5" t="s">
        <v>50</v>
      </c>
      <c r="B450" s="5" t="s">
        <v>11</v>
      </c>
      <c r="C450" s="4"/>
      <c r="D450" s="4"/>
      <c r="E450" s="5"/>
      <c r="F450" s="6">
        <v>1273</v>
      </c>
      <c r="G450" s="16">
        <v>15.088660714285718</v>
      </c>
      <c r="H450" s="6"/>
      <c r="J450" s="1"/>
    </row>
    <row r="451" spans="1:10">
      <c r="A451" s="5" t="s">
        <v>77</v>
      </c>
      <c r="B451" s="5" t="s">
        <v>11</v>
      </c>
      <c r="C451" s="4"/>
      <c r="D451" s="4"/>
      <c r="E451" s="5"/>
      <c r="F451" s="6">
        <v>0</v>
      </c>
      <c r="G451" s="16">
        <v>371.36</v>
      </c>
      <c r="H451" s="6"/>
      <c r="J451" s="1"/>
    </row>
    <row r="452" spans="1:10">
      <c r="A452" s="19"/>
      <c r="B452" s="19"/>
      <c r="C452" s="20" t="s">
        <v>28</v>
      </c>
      <c r="D452" s="20">
        <v>2019</v>
      </c>
      <c r="E452" s="21" t="s">
        <v>34</v>
      </c>
      <c r="F452" s="22">
        <f>SUM(F453:F474)</f>
        <v>112273</v>
      </c>
      <c r="G452" s="23">
        <f>SUM(G453:G474)</f>
        <v>2550.5032142857149</v>
      </c>
      <c r="H452" s="22">
        <f>SUM(H453:H474)</f>
        <v>0</v>
      </c>
      <c r="J452" s="1"/>
    </row>
    <row r="453" spans="1:10">
      <c r="A453" s="5" t="s">
        <v>35</v>
      </c>
      <c r="B453" s="5" t="s">
        <v>11</v>
      </c>
      <c r="C453" s="4"/>
      <c r="D453" s="4"/>
      <c r="E453" s="5"/>
      <c r="F453" s="6">
        <v>5921</v>
      </c>
      <c r="G453" s="16">
        <v>150.23250000000002</v>
      </c>
      <c r="H453" s="6"/>
      <c r="J453" s="1"/>
    </row>
    <row r="454" spans="1:10">
      <c r="A454" s="5" t="s">
        <v>36</v>
      </c>
      <c r="B454" s="5" t="s">
        <v>11</v>
      </c>
      <c r="C454" s="4"/>
      <c r="D454" s="4"/>
      <c r="E454" s="5"/>
      <c r="F454" s="6">
        <v>5762</v>
      </c>
      <c r="G454" s="16">
        <v>6.9231250000000006</v>
      </c>
      <c r="H454" s="6"/>
      <c r="J454" s="1"/>
    </row>
    <row r="455" spans="1:10">
      <c r="A455" s="5" t="s">
        <v>37</v>
      </c>
      <c r="B455" s="5" t="s">
        <v>11</v>
      </c>
      <c r="C455" s="4"/>
      <c r="D455" s="4"/>
      <c r="E455" s="5"/>
      <c r="F455" s="6">
        <v>16456</v>
      </c>
      <c r="G455" s="16">
        <v>456.71508928571433</v>
      </c>
      <c r="H455" s="6"/>
      <c r="J455" s="1"/>
    </row>
    <row r="456" spans="1:10">
      <c r="A456" s="5" t="s">
        <v>54</v>
      </c>
      <c r="B456" s="5" t="s">
        <v>11</v>
      </c>
      <c r="C456" s="4"/>
      <c r="D456" s="4"/>
      <c r="E456" s="5"/>
      <c r="F456" s="6">
        <v>0</v>
      </c>
      <c r="G456" s="16">
        <v>46.49169642857143</v>
      </c>
      <c r="H456" s="6"/>
      <c r="J456" s="1"/>
    </row>
    <row r="457" spans="1:10">
      <c r="A457" s="5" t="s">
        <v>55</v>
      </c>
      <c r="B457" s="5" t="s">
        <v>11</v>
      </c>
      <c r="C457" s="4"/>
      <c r="D457" s="4"/>
      <c r="E457" s="5"/>
      <c r="F457" s="6">
        <v>0</v>
      </c>
      <c r="G457" s="16">
        <v>3.2086607142857146</v>
      </c>
      <c r="H457" s="6"/>
      <c r="J457" s="1"/>
    </row>
    <row r="458" spans="1:10">
      <c r="A458" s="5" t="s">
        <v>66</v>
      </c>
      <c r="B458" s="5" t="s">
        <v>11</v>
      </c>
      <c r="C458" s="4"/>
      <c r="D458" s="4"/>
      <c r="E458" s="5"/>
      <c r="F458" s="6">
        <v>0</v>
      </c>
      <c r="G458" s="16">
        <v>8.9767857142857146</v>
      </c>
      <c r="H458" s="6"/>
      <c r="J458" s="1"/>
    </row>
    <row r="459" spans="1:10">
      <c r="A459" s="5" t="s">
        <v>67</v>
      </c>
      <c r="B459" s="5" t="s">
        <v>11</v>
      </c>
      <c r="C459" s="4"/>
      <c r="D459" s="4"/>
      <c r="E459" s="5"/>
      <c r="F459" s="6">
        <v>0</v>
      </c>
      <c r="G459" s="16">
        <v>4.6386607142857148</v>
      </c>
      <c r="H459" s="6"/>
      <c r="J459" s="1"/>
    </row>
    <row r="460" spans="1:10">
      <c r="A460" s="5" t="s">
        <v>39</v>
      </c>
      <c r="B460" s="5" t="s">
        <v>11</v>
      </c>
      <c r="C460" s="4"/>
      <c r="D460" s="4"/>
      <c r="E460" s="5"/>
      <c r="F460" s="6">
        <v>3403</v>
      </c>
      <c r="G460" s="16">
        <v>1.7403571428571429</v>
      </c>
      <c r="H460" s="6"/>
      <c r="J460" s="1"/>
    </row>
    <row r="461" spans="1:10">
      <c r="A461" s="5" t="s">
        <v>40</v>
      </c>
      <c r="B461" s="5" t="s">
        <v>11</v>
      </c>
      <c r="C461" s="4"/>
      <c r="D461" s="4"/>
      <c r="E461" s="5"/>
      <c r="F461" s="6">
        <v>8210</v>
      </c>
      <c r="G461" s="7">
        <v>0</v>
      </c>
      <c r="H461" s="6"/>
      <c r="J461" s="1"/>
    </row>
    <row r="462" spans="1:10">
      <c r="A462" s="5" t="s">
        <v>41</v>
      </c>
      <c r="B462" s="5" t="s">
        <v>11</v>
      </c>
      <c r="C462" s="4"/>
      <c r="D462" s="4"/>
      <c r="E462" s="5"/>
      <c r="F462" s="6">
        <v>3865</v>
      </c>
      <c r="G462" s="16">
        <v>0.92223214285714294</v>
      </c>
      <c r="H462" s="6"/>
      <c r="J462" s="1"/>
    </row>
    <row r="463" spans="1:10">
      <c r="A463" s="5" t="s">
        <v>42</v>
      </c>
      <c r="B463" s="5" t="s">
        <v>11</v>
      </c>
      <c r="C463" s="4"/>
      <c r="D463" s="4"/>
      <c r="E463" s="5"/>
      <c r="F463" s="6">
        <v>10648</v>
      </c>
      <c r="G463" s="16">
        <v>19.436607142857142</v>
      </c>
      <c r="H463" s="6"/>
      <c r="J463" s="1"/>
    </row>
    <row r="464" spans="1:10">
      <c r="A464" s="5" t="s">
        <v>71</v>
      </c>
      <c r="B464" s="5" t="s">
        <v>11</v>
      </c>
      <c r="C464" s="4"/>
      <c r="D464" s="4"/>
      <c r="E464" s="5"/>
      <c r="F464" s="6">
        <v>0</v>
      </c>
      <c r="G464" s="16">
        <v>58.936428571428571</v>
      </c>
      <c r="H464" s="6"/>
      <c r="J464" s="1"/>
    </row>
    <row r="465" spans="1:10">
      <c r="A465" s="5" t="s">
        <v>43</v>
      </c>
      <c r="B465" s="5" t="s">
        <v>11</v>
      </c>
      <c r="C465" s="4"/>
      <c r="D465" s="4"/>
      <c r="E465" s="5"/>
      <c r="F465" s="6">
        <v>14643</v>
      </c>
      <c r="G465" s="16">
        <v>201.0888392857143</v>
      </c>
      <c r="H465" s="6"/>
      <c r="J465" s="1"/>
    </row>
    <row r="466" spans="1:10">
      <c r="A466" s="5" t="s">
        <v>73</v>
      </c>
      <c r="B466" s="5" t="s">
        <v>11</v>
      </c>
      <c r="C466" s="4"/>
      <c r="D466" s="4"/>
      <c r="E466" s="5"/>
      <c r="F466" s="6">
        <v>0</v>
      </c>
      <c r="G466" s="16">
        <v>0.64330357142857153</v>
      </c>
      <c r="H466" s="6"/>
      <c r="J466" s="1"/>
    </row>
    <row r="467" spans="1:10">
      <c r="A467" s="5" t="s">
        <v>44</v>
      </c>
      <c r="B467" s="5" t="s">
        <v>11</v>
      </c>
      <c r="C467" s="4"/>
      <c r="D467" s="4"/>
      <c r="E467" s="5"/>
      <c r="F467" s="6">
        <v>6643</v>
      </c>
      <c r="G467" s="16">
        <v>78.418214285714299</v>
      </c>
      <c r="H467" s="6"/>
      <c r="J467" s="1"/>
    </row>
    <row r="468" spans="1:10">
      <c r="A468" s="5" t="s">
        <v>45</v>
      </c>
      <c r="B468" s="5" t="s">
        <v>11</v>
      </c>
      <c r="C468" s="4"/>
      <c r="D468" s="4"/>
      <c r="E468" s="5"/>
      <c r="F468" s="6">
        <v>10225</v>
      </c>
      <c r="G468" s="16">
        <v>1082.2644642857144</v>
      </c>
      <c r="H468" s="6"/>
      <c r="J468" s="1"/>
    </row>
    <row r="469" spans="1:10">
      <c r="A469" s="5" t="s">
        <v>47</v>
      </c>
      <c r="B469" s="5" t="s">
        <v>11</v>
      </c>
      <c r="C469" s="4"/>
      <c r="D469" s="4"/>
      <c r="E469" s="5"/>
      <c r="F469" s="6">
        <v>19180</v>
      </c>
      <c r="G469" s="16">
        <v>12.957410714285714</v>
      </c>
      <c r="H469" s="6"/>
      <c r="J469" s="1"/>
    </row>
    <row r="470" spans="1:10">
      <c r="A470" s="5" t="s">
        <v>48</v>
      </c>
      <c r="B470" s="5" t="s">
        <v>11</v>
      </c>
      <c r="C470" s="4"/>
      <c r="D470" s="4"/>
      <c r="E470" s="5"/>
      <c r="F470" s="6">
        <v>3194</v>
      </c>
      <c r="G470" s="16">
        <v>61.851428571428578</v>
      </c>
      <c r="H470" s="6"/>
      <c r="J470" s="1"/>
    </row>
    <row r="471" spans="1:10">
      <c r="A471" s="5" t="s">
        <v>76</v>
      </c>
      <c r="B471" s="5" t="s">
        <v>11</v>
      </c>
      <c r="C471" s="4"/>
      <c r="D471" s="4"/>
      <c r="E471" s="5"/>
      <c r="F471" s="6">
        <v>0</v>
      </c>
      <c r="G471" s="16">
        <v>30.547589285714288</v>
      </c>
      <c r="H471" s="6"/>
      <c r="J471" s="1"/>
    </row>
    <row r="472" spans="1:10">
      <c r="A472" s="5" t="s">
        <v>49</v>
      </c>
      <c r="B472" s="5" t="s">
        <v>11</v>
      </c>
      <c r="C472" s="4"/>
      <c r="D472" s="4"/>
      <c r="E472" s="5"/>
      <c r="F472" s="6">
        <v>2377</v>
      </c>
      <c r="G472" s="16">
        <v>27.696428571428573</v>
      </c>
      <c r="H472" s="6"/>
      <c r="J472" s="1"/>
    </row>
    <row r="473" spans="1:10">
      <c r="A473" s="5" t="s">
        <v>50</v>
      </c>
      <c r="B473" s="5" t="s">
        <v>11</v>
      </c>
      <c r="C473" s="4"/>
      <c r="D473" s="4"/>
      <c r="E473" s="5"/>
      <c r="F473" s="6">
        <v>1746</v>
      </c>
      <c r="G473" s="16">
        <v>14.450267857142858</v>
      </c>
      <c r="H473" s="6"/>
      <c r="J473" s="1"/>
    </row>
    <row r="474" spans="1:10">
      <c r="A474" s="5" t="s">
        <v>77</v>
      </c>
      <c r="B474" s="5" t="s">
        <v>11</v>
      </c>
      <c r="C474" s="4"/>
      <c r="D474" s="4"/>
      <c r="E474" s="5"/>
      <c r="F474" s="6">
        <v>0</v>
      </c>
      <c r="G474" s="16">
        <v>282.36312500000003</v>
      </c>
      <c r="H474" s="6"/>
      <c r="J474" s="1"/>
    </row>
    <row r="475" spans="1:10">
      <c r="A475" s="19"/>
      <c r="B475" s="19"/>
      <c r="C475" s="20" t="s">
        <v>29</v>
      </c>
      <c r="D475" s="20">
        <v>2019</v>
      </c>
      <c r="E475" s="21" t="s">
        <v>34</v>
      </c>
      <c r="F475" s="22">
        <f>SUM(F476:F497)</f>
        <v>117946</v>
      </c>
      <c r="G475" s="23">
        <f>SUM(G476:G497)</f>
        <v>2683.6169642857144</v>
      </c>
      <c r="H475" s="22">
        <f>SUM(H476:H497)</f>
        <v>0</v>
      </c>
      <c r="J475" s="1"/>
    </row>
    <row r="476" spans="1:10">
      <c r="A476" s="5" t="s">
        <v>35</v>
      </c>
      <c r="B476" s="5" t="s">
        <v>11</v>
      </c>
      <c r="C476" s="4"/>
      <c r="D476" s="4"/>
      <c r="E476" s="5"/>
      <c r="F476" s="6">
        <v>5732</v>
      </c>
      <c r="G476" s="16">
        <v>145.39544642857146</v>
      </c>
      <c r="H476" s="6"/>
      <c r="J476" s="1"/>
    </row>
    <row r="477" spans="1:10">
      <c r="A477" s="5" t="s">
        <v>36</v>
      </c>
      <c r="B477" s="5" t="s">
        <v>11</v>
      </c>
      <c r="C477" s="4"/>
      <c r="D477" s="4"/>
      <c r="E477" s="5"/>
      <c r="F477" s="6">
        <v>5555</v>
      </c>
      <c r="G477" s="16">
        <v>12.349464285714287</v>
      </c>
      <c r="H477" s="6"/>
      <c r="J477" s="1"/>
    </row>
    <row r="478" spans="1:10">
      <c r="A478" s="5" t="s">
        <v>37</v>
      </c>
      <c r="B478" s="5" t="s">
        <v>11</v>
      </c>
      <c r="C478" s="4"/>
      <c r="D478" s="4"/>
      <c r="E478" s="5"/>
      <c r="F478" s="6">
        <v>18446</v>
      </c>
      <c r="G478" s="16">
        <v>416.01017857142858</v>
      </c>
      <c r="H478" s="6"/>
      <c r="J478" s="1"/>
    </row>
    <row r="479" spans="1:10">
      <c r="A479" s="5" t="s">
        <v>54</v>
      </c>
      <c r="B479" s="5" t="s">
        <v>11</v>
      </c>
      <c r="C479" s="4"/>
      <c r="D479" s="4"/>
      <c r="E479" s="5"/>
      <c r="F479" s="6">
        <v>0</v>
      </c>
      <c r="G479" s="16">
        <v>77.45178571428572</v>
      </c>
      <c r="H479" s="6"/>
      <c r="J479" s="1"/>
    </row>
    <row r="480" spans="1:10">
      <c r="A480" s="5" t="s">
        <v>66</v>
      </c>
      <c r="B480" s="5" t="s">
        <v>11</v>
      </c>
      <c r="C480" s="4"/>
      <c r="D480" s="4"/>
      <c r="E480" s="5"/>
      <c r="F480" s="6">
        <v>0</v>
      </c>
      <c r="G480" s="16">
        <v>14.023035714285715</v>
      </c>
      <c r="H480" s="6"/>
      <c r="J480" s="1"/>
    </row>
    <row r="481" spans="1:10">
      <c r="A481" s="5" t="s">
        <v>67</v>
      </c>
      <c r="B481" s="5" t="s">
        <v>11</v>
      </c>
      <c r="C481" s="4"/>
      <c r="D481" s="4"/>
      <c r="E481" s="5"/>
      <c r="F481" s="6">
        <v>0</v>
      </c>
      <c r="G481" s="16">
        <v>2.511339285714286</v>
      </c>
      <c r="H481" s="6"/>
      <c r="J481" s="1"/>
    </row>
    <row r="482" spans="1:10">
      <c r="A482" s="5" t="s">
        <v>39</v>
      </c>
      <c r="B482" s="5" t="s">
        <v>11</v>
      </c>
      <c r="C482" s="4"/>
      <c r="D482" s="4"/>
      <c r="E482" s="5"/>
      <c r="F482" s="6">
        <v>3995</v>
      </c>
      <c r="G482" s="16">
        <v>2.6380357142857145</v>
      </c>
      <c r="H482" s="6"/>
      <c r="J482" s="1"/>
    </row>
    <row r="483" spans="1:10">
      <c r="A483" s="5" t="s">
        <v>40</v>
      </c>
      <c r="B483" s="5" t="s">
        <v>11</v>
      </c>
      <c r="C483" s="4"/>
      <c r="D483" s="4"/>
      <c r="E483" s="5"/>
      <c r="F483" s="6">
        <v>7889</v>
      </c>
      <c r="G483" s="7">
        <v>0</v>
      </c>
      <c r="H483" s="6"/>
      <c r="J483" s="1"/>
    </row>
    <row r="484" spans="1:10">
      <c r="A484" s="5" t="s">
        <v>41</v>
      </c>
      <c r="B484" s="5" t="s">
        <v>11</v>
      </c>
      <c r="C484" s="4"/>
      <c r="D484" s="4"/>
      <c r="E484" s="5"/>
      <c r="F484" s="6">
        <v>3759</v>
      </c>
      <c r="G484" s="16">
        <v>0.83285714285714296</v>
      </c>
      <c r="H484" s="6"/>
      <c r="J484" s="1"/>
    </row>
    <row r="485" spans="1:10">
      <c r="A485" s="5" t="s">
        <v>42</v>
      </c>
      <c r="B485" s="5" t="s">
        <v>11</v>
      </c>
      <c r="C485" s="4"/>
      <c r="D485" s="4"/>
      <c r="E485" s="5"/>
      <c r="F485" s="6">
        <v>11892</v>
      </c>
      <c r="G485" s="16">
        <v>47.480714285714285</v>
      </c>
      <c r="H485" s="6"/>
      <c r="J485" s="1"/>
    </row>
    <row r="486" spans="1:10">
      <c r="A486" s="5" t="s">
        <v>72</v>
      </c>
      <c r="B486" s="5" t="s">
        <v>11</v>
      </c>
      <c r="C486" s="4"/>
      <c r="D486" s="4"/>
      <c r="E486" s="5"/>
      <c r="F486" s="6">
        <v>0</v>
      </c>
      <c r="G486" s="16">
        <v>42.808660714285715</v>
      </c>
      <c r="H486" s="6"/>
      <c r="J486" s="1"/>
    </row>
    <row r="487" spans="1:10">
      <c r="A487" s="5" t="s">
        <v>71</v>
      </c>
      <c r="B487" s="5" t="s">
        <v>11</v>
      </c>
      <c r="C487" s="4"/>
      <c r="D487" s="4"/>
      <c r="E487" s="5"/>
      <c r="F487" s="6">
        <v>0</v>
      </c>
      <c r="G487" s="16">
        <v>38.750446428571429</v>
      </c>
      <c r="H487" s="6"/>
      <c r="J487" s="1"/>
    </row>
    <row r="488" spans="1:10">
      <c r="A488" s="5" t="s">
        <v>43</v>
      </c>
      <c r="B488" s="5" t="s">
        <v>11</v>
      </c>
      <c r="C488" s="4"/>
      <c r="D488" s="4"/>
      <c r="E488" s="5"/>
      <c r="F488" s="6">
        <v>15293</v>
      </c>
      <c r="G488" s="16">
        <v>218.97857142857146</v>
      </c>
      <c r="H488" s="6"/>
      <c r="J488" s="1"/>
    </row>
    <row r="489" spans="1:10">
      <c r="A489" s="5" t="s">
        <v>73</v>
      </c>
      <c r="B489" s="5" t="s">
        <v>11</v>
      </c>
      <c r="C489" s="4"/>
      <c r="D489" s="4"/>
      <c r="E489" s="5"/>
      <c r="F489" s="6">
        <v>0</v>
      </c>
      <c r="G489" s="16">
        <v>10.453928571428573</v>
      </c>
      <c r="H489" s="6"/>
      <c r="J489" s="1"/>
    </row>
    <row r="490" spans="1:10">
      <c r="A490" s="5" t="s">
        <v>44</v>
      </c>
      <c r="B490" s="5" t="s">
        <v>11</v>
      </c>
      <c r="C490" s="4"/>
      <c r="D490" s="4"/>
      <c r="E490" s="5"/>
      <c r="F490" s="6">
        <v>7025</v>
      </c>
      <c r="G490" s="16">
        <v>122.33080357142858</v>
      </c>
      <c r="H490" s="6"/>
      <c r="J490" s="1"/>
    </row>
    <row r="491" spans="1:10">
      <c r="A491" s="5" t="s">
        <v>45</v>
      </c>
      <c r="B491" s="5" t="s">
        <v>11</v>
      </c>
      <c r="C491" s="4"/>
      <c r="D491" s="4"/>
      <c r="E491" s="5"/>
      <c r="F491" s="6">
        <v>9898</v>
      </c>
      <c r="G491" s="16">
        <v>1046.2738392857145</v>
      </c>
      <c r="H491" s="6"/>
      <c r="J491" s="1"/>
    </row>
    <row r="492" spans="1:10">
      <c r="A492" s="5" t="s">
        <v>47</v>
      </c>
      <c r="B492" s="5" t="s">
        <v>11</v>
      </c>
      <c r="C492" s="4"/>
      <c r="D492" s="4"/>
      <c r="E492" s="5"/>
      <c r="F492" s="6">
        <v>21461</v>
      </c>
      <c r="G492" s="16">
        <v>19.521071428571432</v>
      </c>
      <c r="H492" s="6"/>
      <c r="J492" s="1"/>
    </row>
    <row r="493" spans="1:10">
      <c r="A493" s="5" t="s">
        <v>48</v>
      </c>
      <c r="B493" s="5" t="s">
        <v>11</v>
      </c>
      <c r="C493" s="4"/>
      <c r="D493" s="4"/>
      <c r="E493" s="5"/>
      <c r="F493" s="6">
        <v>3248</v>
      </c>
      <c r="G493" s="16">
        <v>72.930982142857147</v>
      </c>
      <c r="H493" s="6"/>
      <c r="J493" s="1"/>
    </row>
    <row r="494" spans="1:10">
      <c r="A494" s="5" t="s">
        <v>76</v>
      </c>
      <c r="B494" s="5" t="s">
        <v>11</v>
      </c>
      <c r="C494" s="4"/>
      <c r="D494" s="4"/>
      <c r="E494" s="5"/>
      <c r="F494" s="6">
        <v>0</v>
      </c>
      <c r="G494" s="16">
        <v>4.1141964285714288</v>
      </c>
      <c r="H494" s="6"/>
      <c r="J494" s="1"/>
    </row>
    <row r="495" spans="1:10">
      <c r="A495" s="5" t="s">
        <v>49</v>
      </c>
      <c r="B495" s="5" t="s">
        <v>11</v>
      </c>
      <c r="C495" s="4"/>
      <c r="D495" s="4"/>
      <c r="E495" s="5"/>
      <c r="F495" s="6">
        <v>2276</v>
      </c>
      <c r="G495" s="16">
        <v>57.714642857142863</v>
      </c>
      <c r="H495" s="6"/>
      <c r="J495" s="1"/>
    </row>
    <row r="496" spans="1:10">
      <c r="A496" s="5" t="s">
        <v>50</v>
      </c>
      <c r="B496" s="5" t="s">
        <v>11</v>
      </c>
      <c r="C496" s="4"/>
      <c r="D496" s="4"/>
      <c r="E496" s="5"/>
      <c r="F496" s="6">
        <v>1477</v>
      </c>
      <c r="G496" s="16">
        <v>13.744107142857144</v>
      </c>
      <c r="H496" s="6"/>
      <c r="J496" s="1"/>
    </row>
    <row r="497" spans="1:10">
      <c r="A497" s="5" t="s">
        <v>77</v>
      </c>
      <c r="B497" s="5" t="s">
        <v>11</v>
      </c>
      <c r="C497" s="4"/>
      <c r="D497" s="4"/>
      <c r="E497" s="5"/>
      <c r="F497" s="6">
        <v>0</v>
      </c>
      <c r="G497" s="16">
        <v>317.30285714285714</v>
      </c>
      <c r="H497" s="6"/>
      <c r="J497" s="1"/>
    </row>
    <row r="498" spans="1:10">
      <c r="A498" s="19"/>
      <c r="B498" s="19"/>
      <c r="C498" s="20" t="s">
        <v>30</v>
      </c>
      <c r="D498" s="20">
        <v>2019</v>
      </c>
      <c r="E498" s="21" t="s">
        <v>34</v>
      </c>
      <c r="F498" s="22">
        <f>SUM(F499:F521)</f>
        <v>101286</v>
      </c>
      <c r="G498" s="23">
        <f>SUM(G499:G521)</f>
        <v>2541.3604464285718</v>
      </c>
      <c r="H498" s="22">
        <f>SUM(H499:H521)</f>
        <v>0</v>
      </c>
      <c r="J498" s="1"/>
    </row>
    <row r="499" spans="1:10">
      <c r="A499" s="5" t="s">
        <v>35</v>
      </c>
      <c r="B499" s="5" t="s">
        <v>11</v>
      </c>
      <c r="C499" s="4"/>
      <c r="D499" s="4"/>
      <c r="E499" s="5"/>
      <c r="F499" s="6">
        <v>4864</v>
      </c>
      <c r="G499" s="16">
        <v>171.59705357142857</v>
      </c>
      <c r="H499" s="6"/>
      <c r="J499" s="1"/>
    </row>
    <row r="500" spans="1:10">
      <c r="A500" s="5" t="s">
        <v>36</v>
      </c>
      <c r="B500" s="5" t="s">
        <v>11</v>
      </c>
      <c r="C500" s="4"/>
      <c r="D500" s="4"/>
      <c r="E500" s="5"/>
      <c r="F500" s="6">
        <v>5170</v>
      </c>
      <c r="G500" s="16">
        <v>1.5400000000000003</v>
      </c>
      <c r="H500" s="6"/>
      <c r="J500" s="1"/>
    </row>
    <row r="501" spans="1:10">
      <c r="A501" s="5" t="s">
        <v>62</v>
      </c>
      <c r="B501" s="5" t="s">
        <v>11</v>
      </c>
      <c r="C501" s="4"/>
      <c r="D501" s="4"/>
      <c r="E501" s="5"/>
      <c r="F501" s="6">
        <v>0</v>
      </c>
      <c r="G501" s="16">
        <v>8.3600000000000012</v>
      </c>
      <c r="H501" s="6"/>
      <c r="J501" s="1"/>
    </row>
    <row r="502" spans="1:10">
      <c r="A502" s="5" t="s">
        <v>37</v>
      </c>
      <c r="B502" s="5" t="s">
        <v>11</v>
      </c>
      <c r="C502" s="4"/>
      <c r="D502" s="4"/>
      <c r="E502" s="5"/>
      <c r="F502" s="6">
        <v>18960</v>
      </c>
      <c r="G502" s="16">
        <v>497.91205357142854</v>
      </c>
      <c r="H502" s="6"/>
      <c r="J502" s="1"/>
    </row>
    <row r="503" spans="1:10">
      <c r="A503" s="5" t="s">
        <v>54</v>
      </c>
      <c r="B503" s="5" t="s">
        <v>11</v>
      </c>
      <c r="C503" s="4"/>
      <c r="D503" s="4"/>
      <c r="E503" s="5"/>
      <c r="F503" s="6">
        <v>0</v>
      </c>
      <c r="G503" s="16">
        <v>48.89598214285715</v>
      </c>
      <c r="H503" s="6"/>
      <c r="J503" s="1"/>
    </row>
    <row r="504" spans="1:10">
      <c r="A504" s="5" t="s">
        <v>55</v>
      </c>
      <c r="B504" s="5" t="s">
        <v>11</v>
      </c>
      <c r="C504" s="4"/>
      <c r="D504" s="4"/>
      <c r="E504" s="5"/>
      <c r="F504" s="6">
        <v>0</v>
      </c>
      <c r="G504" s="16">
        <v>20.853839285714287</v>
      </c>
      <c r="H504" s="6"/>
      <c r="J504" s="1"/>
    </row>
    <row r="505" spans="1:10">
      <c r="A505" s="5" t="s">
        <v>66</v>
      </c>
      <c r="B505" s="5" t="s">
        <v>11</v>
      </c>
      <c r="C505" s="4"/>
      <c r="D505" s="4"/>
      <c r="E505" s="5"/>
      <c r="F505" s="6">
        <v>0</v>
      </c>
      <c r="G505" s="16">
        <v>54.738750000000003</v>
      </c>
      <c r="H505" s="6"/>
      <c r="J505" s="1"/>
    </row>
    <row r="506" spans="1:10">
      <c r="A506" s="5" t="s">
        <v>67</v>
      </c>
      <c r="B506" s="5" t="s">
        <v>11</v>
      </c>
      <c r="C506" s="4"/>
      <c r="D506" s="4"/>
      <c r="E506" s="5"/>
      <c r="F506" s="6">
        <v>0</v>
      </c>
      <c r="G506" s="16">
        <v>1.4437500000000003</v>
      </c>
      <c r="H506" s="6"/>
      <c r="J506" s="1"/>
    </row>
    <row r="507" spans="1:10">
      <c r="A507" s="5" t="s">
        <v>39</v>
      </c>
      <c r="B507" s="5" t="s">
        <v>11</v>
      </c>
      <c r="C507" s="4"/>
      <c r="D507" s="4"/>
      <c r="E507" s="5"/>
      <c r="F507" s="6">
        <v>3459</v>
      </c>
      <c r="G507" s="16">
        <v>1.6539285714285714</v>
      </c>
      <c r="H507" s="6"/>
      <c r="J507" s="1"/>
    </row>
    <row r="508" spans="1:10">
      <c r="A508" s="5" t="s">
        <v>40</v>
      </c>
      <c r="B508" s="5" t="s">
        <v>11</v>
      </c>
      <c r="C508" s="4"/>
      <c r="D508" s="4"/>
      <c r="E508" s="5"/>
      <c r="F508" s="6">
        <v>4726</v>
      </c>
      <c r="G508" s="7">
        <v>0</v>
      </c>
      <c r="H508" s="6"/>
      <c r="J508" s="1"/>
    </row>
    <row r="509" spans="1:10">
      <c r="A509" s="5" t="s">
        <v>68</v>
      </c>
      <c r="B509" s="5" t="s">
        <v>11</v>
      </c>
      <c r="C509" s="4"/>
      <c r="D509" s="4"/>
      <c r="E509" s="5"/>
      <c r="F509" s="6">
        <v>0</v>
      </c>
      <c r="G509" s="16">
        <v>4.8675000000000006</v>
      </c>
      <c r="H509" s="6"/>
      <c r="J509" s="1"/>
    </row>
    <row r="510" spans="1:10">
      <c r="A510" s="5" t="s">
        <v>41</v>
      </c>
      <c r="B510" s="5" t="s">
        <v>11</v>
      </c>
      <c r="C510" s="4"/>
      <c r="D510" s="4"/>
      <c r="E510" s="5"/>
      <c r="F510" s="6">
        <v>3157</v>
      </c>
      <c r="G510" s="16">
        <v>1.1500892857142859</v>
      </c>
      <c r="H510" s="6"/>
      <c r="J510" s="1"/>
    </row>
    <row r="511" spans="1:10">
      <c r="A511" s="5" t="s">
        <v>42</v>
      </c>
      <c r="B511" s="5" t="s">
        <v>11</v>
      </c>
      <c r="C511" s="4"/>
      <c r="D511" s="4"/>
      <c r="E511" s="5"/>
      <c r="F511" s="6">
        <v>11881</v>
      </c>
      <c r="G511" s="16">
        <v>64.726160714285712</v>
      </c>
      <c r="H511" s="6"/>
      <c r="J511" s="1"/>
    </row>
    <row r="512" spans="1:10">
      <c r="A512" s="5" t="s">
        <v>71</v>
      </c>
      <c r="B512" s="5" t="s">
        <v>11</v>
      </c>
      <c r="C512" s="4"/>
      <c r="D512" s="4"/>
      <c r="E512" s="5"/>
      <c r="F512" s="6">
        <v>0</v>
      </c>
      <c r="G512" s="16">
        <v>48.216339285714291</v>
      </c>
      <c r="H512" s="6"/>
      <c r="J512" s="1"/>
    </row>
    <row r="513" spans="1:10">
      <c r="A513" s="5" t="s">
        <v>43</v>
      </c>
      <c r="B513" s="5" t="s">
        <v>11</v>
      </c>
      <c r="C513" s="4"/>
      <c r="D513" s="4"/>
      <c r="E513" s="5"/>
      <c r="F513" s="6">
        <v>10809</v>
      </c>
      <c r="G513" s="16">
        <v>231.29366071428572</v>
      </c>
      <c r="H513" s="6"/>
      <c r="J513" s="1"/>
    </row>
    <row r="514" spans="1:10">
      <c r="A514" s="5" t="s">
        <v>73</v>
      </c>
      <c r="B514" s="5" t="s">
        <v>11</v>
      </c>
      <c r="C514" s="4"/>
      <c r="D514" s="4"/>
      <c r="E514" s="5"/>
      <c r="F514" s="6">
        <v>0</v>
      </c>
      <c r="G514" s="16">
        <v>13.32375</v>
      </c>
      <c r="H514" s="6"/>
      <c r="J514" s="1"/>
    </row>
    <row r="515" spans="1:10">
      <c r="A515" s="5" t="s">
        <v>44</v>
      </c>
      <c r="B515" s="5" t="s">
        <v>11</v>
      </c>
      <c r="C515" s="4"/>
      <c r="D515" s="4"/>
      <c r="E515" s="5"/>
      <c r="F515" s="6">
        <v>5220</v>
      </c>
      <c r="G515" s="16">
        <v>90.201964285714297</v>
      </c>
      <c r="H515" s="6"/>
      <c r="J515" s="1"/>
    </row>
    <row r="516" spans="1:10">
      <c r="A516" s="5" t="s">
        <v>45</v>
      </c>
      <c r="B516" s="5" t="s">
        <v>11</v>
      </c>
      <c r="C516" s="4"/>
      <c r="D516" s="4"/>
      <c r="E516" s="5"/>
      <c r="F516" s="6">
        <v>9098</v>
      </c>
      <c r="G516" s="16">
        <v>722.04294642857155</v>
      </c>
      <c r="H516" s="6"/>
      <c r="J516" s="1"/>
    </row>
    <row r="517" spans="1:10">
      <c r="A517" s="5" t="s">
        <v>47</v>
      </c>
      <c r="B517" s="5" t="s">
        <v>11</v>
      </c>
      <c r="C517" s="4"/>
      <c r="D517" s="4"/>
      <c r="E517" s="5"/>
      <c r="F517" s="6">
        <v>17414</v>
      </c>
      <c r="G517" s="16">
        <v>36.686964285714289</v>
      </c>
      <c r="H517" s="6"/>
      <c r="J517" s="1"/>
    </row>
    <row r="518" spans="1:10">
      <c r="A518" s="5" t="s">
        <v>48</v>
      </c>
      <c r="B518" s="5" t="s">
        <v>11</v>
      </c>
      <c r="C518" s="4"/>
      <c r="D518" s="4"/>
      <c r="E518" s="5"/>
      <c r="F518" s="6">
        <v>2591</v>
      </c>
      <c r="G518" s="16">
        <v>43.486339285714287</v>
      </c>
      <c r="H518" s="6"/>
      <c r="J518" s="1"/>
    </row>
    <row r="519" spans="1:10">
      <c r="A519" s="5" t="s">
        <v>49</v>
      </c>
      <c r="B519" s="5" t="s">
        <v>11</v>
      </c>
      <c r="C519" s="4"/>
      <c r="D519" s="4"/>
      <c r="E519" s="5"/>
      <c r="F519" s="6">
        <v>2372</v>
      </c>
      <c r="G519" s="16">
        <v>21.926339285714288</v>
      </c>
      <c r="H519" s="6"/>
      <c r="J519" s="1"/>
    </row>
    <row r="520" spans="1:10">
      <c r="A520" s="5" t="s">
        <v>50</v>
      </c>
      <c r="B520" s="5" t="s">
        <v>11</v>
      </c>
      <c r="C520" s="4"/>
      <c r="D520" s="4"/>
      <c r="E520" s="5"/>
      <c r="F520" s="6">
        <v>1565</v>
      </c>
      <c r="G520" s="16">
        <v>14.426696428571431</v>
      </c>
      <c r="H520" s="6"/>
      <c r="J520" s="1"/>
    </row>
    <row r="521" spans="1:10">
      <c r="A521" s="5" t="s">
        <v>77</v>
      </c>
      <c r="B521" s="5" t="s">
        <v>11</v>
      </c>
      <c r="C521" s="4"/>
      <c r="D521" s="4"/>
      <c r="E521" s="5"/>
      <c r="F521" s="6">
        <v>0</v>
      </c>
      <c r="G521" s="16">
        <v>442.01633928571431</v>
      </c>
      <c r="H521" s="6"/>
      <c r="J521" s="1"/>
    </row>
    <row r="522" spans="1:10">
      <c r="A522" s="19"/>
      <c r="B522" s="19"/>
      <c r="C522" s="20" t="s">
        <v>31</v>
      </c>
      <c r="D522" s="20">
        <v>2019</v>
      </c>
      <c r="E522" s="21" t="s">
        <v>34</v>
      </c>
      <c r="F522" s="22">
        <f>SUM(F523:F543)</f>
        <v>80322</v>
      </c>
      <c r="G522" s="23">
        <f>SUM(G523:G543)</f>
        <v>2823.7078571428569</v>
      </c>
      <c r="H522" s="22">
        <f>SUM(H523:H543)</f>
        <v>0</v>
      </c>
      <c r="J522" s="1"/>
    </row>
    <row r="523" spans="1:10">
      <c r="A523" s="5" t="s">
        <v>35</v>
      </c>
      <c r="B523" s="5" t="s">
        <v>11</v>
      </c>
      <c r="C523" s="4"/>
      <c r="D523" s="4"/>
      <c r="E523" s="5"/>
      <c r="F523" s="6">
        <v>3735</v>
      </c>
      <c r="G523" s="16">
        <v>142.63758928571428</v>
      </c>
      <c r="H523" s="6"/>
      <c r="J523" s="1"/>
    </row>
    <row r="524" spans="1:10">
      <c r="A524" s="5" t="s">
        <v>36</v>
      </c>
      <c r="B524" s="5" t="s">
        <v>11</v>
      </c>
      <c r="C524" s="4"/>
      <c r="D524" s="4"/>
      <c r="E524" s="5"/>
      <c r="F524" s="6">
        <v>4547</v>
      </c>
      <c r="G524" s="16">
        <v>7.3169642857142856</v>
      </c>
      <c r="H524" s="6"/>
      <c r="J524" s="1"/>
    </row>
    <row r="525" spans="1:10">
      <c r="A525" s="5" t="s">
        <v>37</v>
      </c>
      <c r="B525" s="5" t="s">
        <v>11</v>
      </c>
      <c r="C525" s="4"/>
      <c r="D525" s="4"/>
      <c r="E525" s="5"/>
      <c r="F525" s="6">
        <v>13477</v>
      </c>
      <c r="G525" s="16">
        <v>551.96625000000006</v>
      </c>
      <c r="H525" s="6"/>
      <c r="J525" s="1"/>
    </row>
    <row r="526" spans="1:10">
      <c r="A526" s="5" t="s">
        <v>54</v>
      </c>
      <c r="B526" s="5" t="s">
        <v>11</v>
      </c>
      <c r="C526" s="4"/>
      <c r="D526" s="4"/>
      <c r="E526" s="5"/>
      <c r="F526" s="6">
        <v>0</v>
      </c>
      <c r="G526" s="16">
        <v>87.263392857142875</v>
      </c>
      <c r="H526" s="6"/>
      <c r="J526" s="1"/>
    </row>
    <row r="527" spans="1:10">
      <c r="A527" s="5" t="s">
        <v>66</v>
      </c>
      <c r="B527" s="5" t="s">
        <v>11</v>
      </c>
      <c r="C527" s="4"/>
      <c r="D527" s="4"/>
      <c r="E527" s="5"/>
      <c r="F527" s="6">
        <v>0</v>
      </c>
      <c r="G527" s="16">
        <v>37.568928571428579</v>
      </c>
      <c r="H527" s="6"/>
      <c r="J527" s="1"/>
    </row>
    <row r="528" spans="1:10">
      <c r="A528" s="5" t="s">
        <v>67</v>
      </c>
      <c r="B528" s="5" t="s">
        <v>11</v>
      </c>
      <c r="C528" s="4"/>
      <c r="D528" s="4"/>
      <c r="E528" s="5"/>
      <c r="F528" s="6">
        <v>0</v>
      </c>
      <c r="G528" s="16">
        <v>6.2582142857142866</v>
      </c>
      <c r="H528" s="6"/>
      <c r="J528" s="1"/>
    </row>
    <row r="529" spans="1:10">
      <c r="A529" s="5" t="s">
        <v>39</v>
      </c>
      <c r="B529" s="5" t="s">
        <v>11</v>
      </c>
      <c r="C529" s="4"/>
      <c r="D529" s="4"/>
      <c r="E529" s="5"/>
      <c r="F529" s="6">
        <v>2487</v>
      </c>
      <c r="G529" s="16">
        <v>2.1725000000000003</v>
      </c>
      <c r="H529" s="6"/>
      <c r="J529" s="1"/>
    </row>
    <row r="530" spans="1:10">
      <c r="A530" s="5" t="s">
        <v>40</v>
      </c>
      <c r="B530" s="5" t="s">
        <v>11</v>
      </c>
      <c r="C530" s="4"/>
      <c r="D530" s="4"/>
      <c r="E530" s="5"/>
      <c r="F530" s="6">
        <v>3826</v>
      </c>
      <c r="G530" s="7">
        <v>0</v>
      </c>
      <c r="H530" s="6"/>
      <c r="J530" s="1"/>
    </row>
    <row r="531" spans="1:10">
      <c r="A531" s="5" t="s">
        <v>68</v>
      </c>
      <c r="B531" s="5" t="s">
        <v>11</v>
      </c>
      <c r="C531" s="4"/>
      <c r="D531" s="4"/>
      <c r="E531" s="5"/>
      <c r="F531" s="6">
        <v>0</v>
      </c>
      <c r="G531" s="16">
        <v>5.0983035714285716</v>
      </c>
      <c r="H531" s="6"/>
      <c r="J531" s="1"/>
    </row>
    <row r="532" spans="1:10">
      <c r="A532" s="5" t="s">
        <v>41</v>
      </c>
      <c r="B532" s="5" t="s">
        <v>11</v>
      </c>
      <c r="C532" s="4"/>
      <c r="D532" s="4"/>
      <c r="E532" s="5"/>
      <c r="F532" s="6">
        <v>2896</v>
      </c>
      <c r="G532" s="16">
        <v>1.3494642857142858</v>
      </c>
      <c r="H532" s="6"/>
      <c r="J532" s="1"/>
    </row>
    <row r="533" spans="1:10">
      <c r="A533" s="5" t="s">
        <v>42</v>
      </c>
      <c r="B533" s="5" t="s">
        <v>11</v>
      </c>
      <c r="C533" s="4"/>
      <c r="D533" s="4"/>
      <c r="E533" s="5"/>
      <c r="F533" s="6">
        <v>9773</v>
      </c>
      <c r="G533" s="16">
        <v>64.405000000000001</v>
      </c>
      <c r="H533" s="6"/>
      <c r="J533" s="1"/>
    </row>
    <row r="534" spans="1:10">
      <c r="A534" s="5" t="s">
        <v>71</v>
      </c>
      <c r="B534" s="5" t="s">
        <v>11</v>
      </c>
      <c r="C534" s="4"/>
      <c r="D534" s="4"/>
      <c r="E534" s="5"/>
      <c r="F534" s="6">
        <v>0</v>
      </c>
      <c r="G534" s="16">
        <v>49.778928571428573</v>
      </c>
      <c r="H534" s="6"/>
      <c r="J534" s="1"/>
    </row>
    <row r="535" spans="1:10">
      <c r="A535" s="5" t="s">
        <v>43</v>
      </c>
      <c r="B535" s="5" t="s">
        <v>11</v>
      </c>
      <c r="C535" s="4"/>
      <c r="D535" s="4"/>
      <c r="E535" s="5"/>
      <c r="F535" s="6">
        <v>10621</v>
      </c>
      <c r="G535" s="16">
        <v>214.84669642857145</v>
      </c>
      <c r="H535" s="6"/>
      <c r="J535" s="1"/>
    </row>
    <row r="536" spans="1:10">
      <c r="A536" s="5" t="s">
        <v>73</v>
      </c>
      <c r="B536" s="5" t="s">
        <v>11</v>
      </c>
      <c r="C536" s="4"/>
      <c r="D536" s="4"/>
      <c r="E536" s="5"/>
      <c r="F536" s="6">
        <v>0</v>
      </c>
      <c r="G536" s="16">
        <v>28.453660714285718</v>
      </c>
      <c r="H536" s="6"/>
      <c r="J536" s="1"/>
    </row>
    <row r="537" spans="1:10">
      <c r="A537" s="5" t="s">
        <v>44</v>
      </c>
      <c r="B537" s="5" t="s">
        <v>11</v>
      </c>
      <c r="C537" s="4"/>
      <c r="D537" s="4"/>
      <c r="E537" s="5"/>
      <c r="F537" s="6">
        <v>3290</v>
      </c>
      <c r="G537" s="16">
        <v>69.658482142857139</v>
      </c>
      <c r="H537" s="6"/>
      <c r="J537" s="1"/>
    </row>
    <row r="538" spans="1:10">
      <c r="A538" s="5" t="s">
        <v>45</v>
      </c>
      <c r="B538" s="5" t="s">
        <v>11</v>
      </c>
      <c r="C538" s="4"/>
      <c r="D538" s="4"/>
      <c r="E538" s="5"/>
      <c r="F538" s="6">
        <v>7714</v>
      </c>
      <c r="G538" s="16">
        <v>1053.4032142857143</v>
      </c>
      <c r="H538" s="6"/>
      <c r="J538" s="1"/>
    </row>
    <row r="539" spans="1:10">
      <c r="A539" s="5" t="s">
        <v>47</v>
      </c>
      <c r="B539" s="5" t="s">
        <v>11</v>
      </c>
      <c r="C539" s="4"/>
      <c r="D539" s="4"/>
      <c r="E539" s="5"/>
      <c r="F539" s="6">
        <v>13712</v>
      </c>
      <c r="G539" s="16">
        <v>23.215892857142858</v>
      </c>
      <c r="H539" s="6"/>
      <c r="J539" s="1"/>
    </row>
    <row r="540" spans="1:10">
      <c r="A540" s="5" t="s">
        <v>48</v>
      </c>
      <c r="B540" s="5" t="s">
        <v>11</v>
      </c>
      <c r="C540" s="4"/>
      <c r="D540" s="4"/>
      <c r="E540" s="5"/>
      <c r="F540" s="6">
        <v>2139</v>
      </c>
      <c r="G540" s="16">
        <v>58.277410714285715</v>
      </c>
      <c r="H540" s="6"/>
      <c r="J540" s="1"/>
    </row>
    <row r="541" spans="1:10">
      <c r="A541" s="5" t="s">
        <v>49</v>
      </c>
      <c r="B541" s="5" t="s">
        <v>11</v>
      </c>
      <c r="C541" s="4"/>
      <c r="D541" s="4"/>
      <c r="E541" s="5"/>
      <c r="F541" s="6">
        <v>1531</v>
      </c>
      <c r="G541" s="16">
        <v>28.945714285714288</v>
      </c>
      <c r="H541" s="6"/>
      <c r="J541" s="1"/>
    </row>
    <row r="542" spans="1:10">
      <c r="A542" s="5" t="s">
        <v>50</v>
      </c>
      <c r="B542" s="5" t="s">
        <v>11</v>
      </c>
      <c r="C542" s="4"/>
      <c r="D542" s="4"/>
      <c r="E542" s="5"/>
      <c r="F542" s="6">
        <v>574</v>
      </c>
      <c r="G542" s="16">
        <v>14.475803571428573</v>
      </c>
      <c r="H542" s="6"/>
      <c r="J542" s="1"/>
    </row>
    <row r="543" spans="1:10">
      <c r="A543" s="5" t="s">
        <v>77</v>
      </c>
      <c r="B543" s="5" t="s">
        <v>11</v>
      </c>
      <c r="C543" s="4"/>
      <c r="D543" s="4"/>
      <c r="E543" s="5"/>
      <c r="F543" s="6">
        <v>0</v>
      </c>
      <c r="G543" s="16">
        <v>376.61544642857149</v>
      </c>
      <c r="H543" s="6"/>
      <c r="J543" s="1"/>
    </row>
    <row r="544" spans="1:10">
      <c r="A544" s="19"/>
      <c r="B544" s="19"/>
      <c r="C544" s="20" t="s">
        <v>32</v>
      </c>
      <c r="D544" s="20">
        <v>2019</v>
      </c>
      <c r="E544" s="21" t="s">
        <v>34</v>
      </c>
      <c r="F544" s="22">
        <f>SUM(F545:F566)</f>
        <v>92971</v>
      </c>
      <c r="G544" s="23">
        <f>SUM(G545:G566)</f>
        <v>2983.6704464285726</v>
      </c>
      <c r="H544" s="22">
        <f>SUM(H545:H566)</f>
        <v>0</v>
      </c>
      <c r="J544" s="1"/>
    </row>
    <row r="545" spans="1:10">
      <c r="A545" s="5" t="s">
        <v>35</v>
      </c>
      <c r="B545" s="5" t="s">
        <v>11</v>
      </c>
      <c r="C545" s="4"/>
      <c r="D545" s="4"/>
      <c r="E545" s="5"/>
      <c r="F545" s="6">
        <v>4723</v>
      </c>
      <c r="G545" s="16">
        <v>137.31044642857145</v>
      </c>
      <c r="H545" s="6"/>
      <c r="J545" s="1"/>
    </row>
    <row r="546" spans="1:10">
      <c r="A546" s="5" t="s">
        <v>36</v>
      </c>
      <c r="B546" s="5" t="s">
        <v>11</v>
      </c>
      <c r="C546" s="4"/>
      <c r="D546" s="4"/>
      <c r="E546" s="5"/>
      <c r="F546" s="6">
        <v>5118</v>
      </c>
      <c r="G546" s="16">
        <v>1.039107142857143</v>
      </c>
      <c r="H546" s="6"/>
      <c r="J546" s="1"/>
    </row>
    <row r="547" spans="1:10">
      <c r="A547" s="5" t="s">
        <v>37</v>
      </c>
      <c r="B547" s="5" t="s">
        <v>11</v>
      </c>
      <c r="C547" s="4"/>
      <c r="D547" s="4"/>
      <c r="E547" s="5"/>
      <c r="F547" s="6">
        <v>15274</v>
      </c>
      <c r="G547" s="16">
        <v>443.55044642857149</v>
      </c>
      <c r="H547" s="6"/>
      <c r="J547" s="1"/>
    </row>
    <row r="548" spans="1:10">
      <c r="A548" s="5" t="s">
        <v>54</v>
      </c>
      <c r="B548" s="5" t="s">
        <v>11</v>
      </c>
      <c r="C548" s="4"/>
      <c r="D548" s="4"/>
      <c r="E548" s="5"/>
      <c r="F548" s="6">
        <v>0</v>
      </c>
      <c r="G548" s="16">
        <v>55.158125000000005</v>
      </c>
      <c r="H548" s="6"/>
      <c r="J548" s="1"/>
    </row>
    <row r="549" spans="1:10">
      <c r="A549" s="5" t="s">
        <v>66</v>
      </c>
      <c r="B549" s="5" t="s">
        <v>11</v>
      </c>
      <c r="C549" s="4"/>
      <c r="D549" s="4"/>
      <c r="E549" s="5"/>
      <c r="F549" s="6">
        <v>0</v>
      </c>
      <c r="G549" s="16">
        <v>61.976160714285719</v>
      </c>
      <c r="H549" s="6"/>
      <c r="J549" s="1"/>
    </row>
    <row r="550" spans="1:10">
      <c r="A550" s="5" t="s">
        <v>67</v>
      </c>
      <c r="B550" s="5" t="s">
        <v>11</v>
      </c>
      <c r="C550" s="4"/>
      <c r="D550" s="4"/>
      <c r="E550" s="5"/>
      <c r="F550" s="6">
        <v>0</v>
      </c>
      <c r="G550" s="16">
        <v>8.7931250000000016</v>
      </c>
      <c r="H550" s="6"/>
      <c r="J550" s="1"/>
    </row>
    <row r="551" spans="1:10">
      <c r="A551" s="5" t="s">
        <v>39</v>
      </c>
      <c r="B551" s="5" t="s">
        <v>11</v>
      </c>
      <c r="C551" s="4"/>
      <c r="D551" s="4"/>
      <c r="E551" s="5"/>
      <c r="F551" s="6">
        <v>2421</v>
      </c>
      <c r="G551" s="16">
        <v>0.85151785714285722</v>
      </c>
      <c r="H551" s="6"/>
      <c r="J551" s="1"/>
    </row>
    <row r="552" spans="1:10">
      <c r="A552" s="5" t="s">
        <v>40</v>
      </c>
      <c r="B552" s="5" t="s">
        <v>11</v>
      </c>
      <c r="C552" s="4"/>
      <c r="D552" s="4"/>
      <c r="E552" s="5"/>
      <c r="F552" s="6">
        <v>4222</v>
      </c>
      <c r="G552" s="7">
        <v>0</v>
      </c>
      <c r="H552" s="6"/>
      <c r="J552" s="1"/>
    </row>
    <row r="553" spans="1:10">
      <c r="A553" s="5" t="s">
        <v>68</v>
      </c>
      <c r="B553" s="5" t="s">
        <v>11</v>
      </c>
      <c r="C553" s="4"/>
      <c r="D553" s="4"/>
      <c r="E553" s="5"/>
      <c r="F553" s="6">
        <v>0</v>
      </c>
      <c r="G553" s="16">
        <v>8.3334821428571431</v>
      </c>
      <c r="H553" s="6"/>
      <c r="J553" s="1"/>
    </row>
    <row r="554" spans="1:10">
      <c r="A554" s="5" t="s">
        <v>41</v>
      </c>
      <c r="B554" s="5" t="s">
        <v>11</v>
      </c>
      <c r="C554" s="4"/>
      <c r="D554" s="4"/>
      <c r="E554" s="5"/>
      <c r="F554" s="6">
        <v>3338</v>
      </c>
      <c r="G554" s="16">
        <v>0.56866071428571441</v>
      </c>
      <c r="H554" s="6"/>
      <c r="J554" s="1"/>
    </row>
    <row r="555" spans="1:10">
      <c r="A555" s="5" t="s">
        <v>42</v>
      </c>
      <c r="B555" s="5" t="s">
        <v>11</v>
      </c>
      <c r="C555" s="4"/>
      <c r="D555" s="4"/>
      <c r="E555" s="5"/>
      <c r="F555" s="6">
        <v>11188</v>
      </c>
      <c r="G555" s="16">
        <v>56.059732142857143</v>
      </c>
      <c r="H555" s="6"/>
      <c r="J555" s="1"/>
    </row>
    <row r="556" spans="1:10">
      <c r="A556" s="5" t="s">
        <v>71</v>
      </c>
      <c r="B556" s="5" t="s">
        <v>11</v>
      </c>
      <c r="C556" s="4"/>
      <c r="D556" s="4"/>
      <c r="E556" s="5"/>
      <c r="F556" s="6">
        <v>0</v>
      </c>
      <c r="G556" s="16">
        <v>49.849642857142861</v>
      </c>
      <c r="H556" s="6"/>
      <c r="J556" s="1"/>
    </row>
    <row r="557" spans="1:10">
      <c r="A557" s="5" t="s">
        <v>43</v>
      </c>
      <c r="B557" s="5" t="s">
        <v>11</v>
      </c>
      <c r="C557" s="4"/>
      <c r="D557" s="4"/>
      <c r="E557" s="5"/>
      <c r="F557" s="6">
        <v>10888</v>
      </c>
      <c r="G557" s="16">
        <v>264.00392857142862</v>
      </c>
      <c r="H557" s="6"/>
      <c r="J557" s="1"/>
    </row>
    <row r="558" spans="1:10">
      <c r="A558" s="5" t="s">
        <v>73</v>
      </c>
      <c r="B558" s="5" t="s">
        <v>11</v>
      </c>
      <c r="C558" s="4"/>
      <c r="D558" s="4"/>
      <c r="E558" s="5"/>
      <c r="F558" s="6">
        <v>0</v>
      </c>
      <c r="G558" s="16">
        <v>26.247767857142861</v>
      </c>
      <c r="H558" s="6"/>
      <c r="J558" s="1"/>
    </row>
    <row r="559" spans="1:10">
      <c r="A559" s="5" t="s">
        <v>44</v>
      </c>
      <c r="B559" s="5" t="s">
        <v>11</v>
      </c>
      <c r="C559" s="4"/>
      <c r="D559" s="4"/>
      <c r="E559" s="5"/>
      <c r="F559" s="6">
        <v>6468</v>
      </c>
      <c r="G559" s="16">
        <v>87.236874999999998</v>
      </c>
      <c r="H559" s="6"/>
      <c r="J559" s="1"/>
    </row>
    <row r="560" spans="1:10">
      <c r="A560" s="5" t="s">
        <v>45</v>
      </c>
      <c r="B560" s="5" t="s">
        <v>11</v>
      </c>
      <c r="C560" s="4"/>
      <c r="D560" s="4"/>
      <c r="E560" s="5"/>
      <c r="F560" s="6">
        <v>8766</v>
      </c>
      <c r="G560" s="16">
        <v>1296.8430357142859</v>
      </c>
      <c r="H560" s="6"/>
      <c r="J560" s="1"/>
    </row>
    <row r="561" spans="1:10">
      <c r="A561" s="5" t="s">
        <v>47</v>
      </c>
      <c r="B561" s="5" t="s">
        <v>11</v>
      </c>
      <c r="C561" s="4"/>
      <c r="D561" s="4"/>
      <c r="E561" s="5"/>
      <c r="F561" s="6">
        <v>15361</v>
      </c>
      <c r="G561" s="16">
        <v>40.142142857142858</v>
      </c>
      <c r="H561" s="6"/>
      <c r="J561" s="1"/>
    </row>
    <row r="562" spans="1:10">
      <c r="A562" s="5" t="s">
        <v>48</v>
      </c>
      <c r="B562" s="5" t="s">
        <v>11</v>
      </c>
      <c r="C562" s="4"/>
      <c r="D562" s="4"/>
      <c r="E562" s="5"/>
      <c r="F562" s="6">
        <v>2448</v>
      </c>
      <c r="G562" s="16">
        <v>61.296517857142859</v>
      </c>
      <c r="H562" s="6"/>
      <c r="J562" s="1"/>
    </row>
    <row r="563" spans="1:10">
      <c r="A563" s="5" t="s">
        <v>76</v>
      </c>
      <c r="B563" s="5" t="s">
        <v>11</v>
      </c>
      <c r="C563" s="4"/>
      <c r="D563" s="4"/>
      <c r="E563" s="5"/>
      <c r="F563" s="6"/>
      <c r="G563" s="16">
        <v>6.2474107142857145</v>
      </c>
      <c r="H563" s="6"/>
      <c r="J563" s="1"/>
    </row>
    <row r="564" spans="1:10">
      <c r="A564" s="5" t="s">
        <v>49</v>
      </c>
      <c r="B564" s="5" t="s">
        <v>11</v>
      </c>
      <c r="C564" s="4"/>
      <c r="D564" s="4"/>
      <c r="E564" s="5"/>
      <c r="F564" s="6">
        <v>1921</v>
      </c>
      <c r="G564" s="16">
        <v>107.34428571428572</v>
      </c>
      <c r="H564" s="6"/>
      <c r="J564" s="1"/>
    </row>
    <row r="565" spans="1:10">
      <c r="A565" s="5" t="s">
        <v>50</v>
      </c>
      <c r="B565" s="5" t="s">
        <v>11</v>
      </c>
      <c r="C565" s="4"/>
      <c r="D565" s="4"/>
      <c r="E565" s="5"/>
      <c r="F565" s="6">
        <v>835</v>
      </c>
      <c r="G565" s="16">
        <v>5.4233928571428578</v>
      </c>
      <c r="H565" s="6"/>
      <c r="J565" s="1"/>
    </row>
    <row r="566" spans="1:10">
      <c r="A566" s="5" t="s">
        <v>77</v>
      </c>
      <c r="B566" s="5" t="s">
        <v>11</v>
      </c>
      <c r="C566" s="4"/>
      <c r="D566" s="4"/>
      <c r="E566" s="5"/>
      <c r="F566" s="6">
        <v>0</v>
      </c>
      <c r="G566" s="16">
        <v>265.39464285714286</v>
      </c>
      <c r="H566" s="6"/>
      <c r="J566" s="1"/>
    </row>
    <row r="567" spans="1:10">
      <c r="A567" s="19"/>
      <c r="B567" s="19"/>
      <c r="C567" s="20" t="s">
        <v>33</v>
      </c>
      <c r="D567" s="20">
        <v>2019</v>
      </c>
      <c r="E567" s="21" t="s">
        <v>34</v>
      </c>
      <c r="F567" s="22">
        <f>SUM(F568:F592)</f>
        <v>106486</v>
      </c>
      <c r="G567" s="23">
        <f>SUM(G568:G592)</f>
        <v>2867.6685714285713</v>
      </c>
      <c r="H567" s="22">
        <f>SUM(H568:H592)</f>
        <v>0</v>
      </c>
      <c r="J567" s="1"/>
    </row>
    <row r="568" spans="1:10">
      <c r="A568" s="5" t="s">
        <v>35</v>
      </c>
      <c r="B568" s="5" t="s">
        <v>11</v>
      </c>
      <c r="C568" s="4"/>
      <c r="D568" s="4"/>
      <c r="E568" s="5"/>
      <c r="F568" s="6">
        <v>4210</v>
      </c>
      <c r="G568" s="16">
        <v>137.79758928571431</v>
      </c>
      <c r="H568" s="6"/>
      <c r="J568" s="1"/>
    </row>
    <row r="569" spans="1:10">
      <c r="A569" s="5" t="s">
        <v>36</v>
      </c>
      <c r="B569" s="5" t="s">
        <v>11</v>
      </c>
      <c r="C569" s="4"/>
      <c r="D569" s="4"/>
      <c r="E569" s="5"/>
      <c r="F569" s="6">
        <v>5939</v>
      </c>
      <c r="G569" s="16">
        <v>0.6914285714285715</v>
      </c>
      <c r="H569" s="6"/>
      <c r="J569" s="1"/>
    </row>
    <row r="570" spans="1:10">
      <c r="A570" s="5" t="s">
        <v>37</v>
      </c>
      <c r="B570" s="5" t="s">
        <v>11</v>
      </c>
      <c r="C570" s="4"/>
      <c r="D570" s="4"/>
      <c r="E570" s="5"/>
      <c r="F570" s="6">
        <v>16227</v>
      </c>
      <c r="G570" s="16">
        <v>445.44696428571433</v>
      </c>
      <c r="H570" s="6"/>
      <c r="J570" s="1"/>
    </row>
    <row r="571" spans="1:10">
      <c r="A571" s="5" t="s">
        <v>54</v>
      </c>
      <c r="B571" s="5" t="s">
        <v>11</v>
      </c>
      <c r="C571" s="4"/>
      <c r="D571" s="4"/>
      <c r="E571" s="5"/>
      <c r="F571" s="6">
        <v>0</v>
      </c>
      <c r="G571" s="16">
        <v>65.925357142857152</v>
      </c>
      <c r="H571" s="6"/>
      <c r="J571" s="1"/>
    </row>
    <row r="572" spans="1:10">
      <c r="A572" s="5" t="s">
        <v>64</v>
      </c>
      <c r="B572" s="5" t="s">
        <v>11</v>
      </c>
      <c r="C572" s="4"/>
      <c r="D572" s="4"/>
      <c r="E572" s="5"/>
      <c r="F572" s="6">
        <v>0</v>
      </c>
      <c r="G572" s="16">
        <v>0.91142857142857148</v>
      </c>
      <c r="H572" s="6"/>
      <c r="J572" s="1"/>
    </row>
    <row r="573" spans="1:10">
      <c r="A573" s="5" t="s">
        <v>66</v>
      </c>
      <c r="B573" s="5" t="s">
        <v>11</v>
      </c>
      <c r="C573" s="4"/>
      <c r="D573" s="4"/>
      <c r="E573" s="5"/>
      <c r="F573" s="6">
        <v>0</v>
      </c>
      <c r="G573" s="16">
        <v>2.2432142857142856</v>
      </c>
      <c r="H573" s="6"/>
      <c r="J573" s="1"/>
    </row>
    <row r="574" spans="1:10">
      <c r="A574" s="5" t="s">
        <v>38</v>
      </c>
      <c r="B574" s="5" t="s">
        <v>11</v>
      </c>
      <c r="C574" s="4"/>
      <c r="D574" s="4"/>
      <c r="E574" s="5"/>
      <c r="F574" s="6">
        <v>1481</v>
      </c>
      <c r="G574" s="16">
        <v>1.0990178571428573</v>
      </c>
      <c r="H574" s="6"/>
      <c r="J574" s="1"/>
    </row>
    <row r="575" spans="1:10">
      <c r="A575" s="5" t="s">
        <v>67</v>
      </c>
      <c r="B575" s="5" t="s">
        <v>11</v>
      </c>
      <c r="C575" s="4"/>
      <c r="D575" s="4"/>
      <c r="E575" s="5"/>
      <c r="F575" s="6">
        <v>0</v>
      </c>
      <c r="G575" s="16">
        <v>2.2933035714285714</v>
      </c>
      <c r="H575" s="6"/>
      <c r="J575" s="1"/>
    </row>
    <row r="576" spans="1:10">
      <c r="A576" s="5" t="s">
        <v>39</v>
      </c>
      <c r="B576" s="5" t="s">
        <v>11</v>
      </c>
      <c r="C576" s="4"/>
      <c r="D576" s="4"/>
      <c r="E576" s="5"/>
      <c r="F576" s="6">
        <v>2099</v>
      </c>
      <c r="G576" s="16">
        <v>0.18366071428571429</v>
      </c>
      <c r="H576" s="6"/>
      <c r="J576" s="1"/>
    </row>
    <row r="577" spans="1:10">
      <c r="A577" s="5" t="s">
        <v>40</v>
      </c>
      <c r="B577" s="5" t="s">
        <v>11</v>
      </c>
      <c r="C577" s="4"/>
      <c r="D577" s="4"/>
      <c r="E577" s="5"/>
      <c r="F577" s="6">
        <v>4630</v>
      </c>
      <c r="G577" s="7">
        <v>0</v>
      </c>
      <c r="H577" s="6"/>
      <c r="J577" s="1"/>
    </row>
    <row r="578" spans="1:10">
      <c r="A578" s="5" t="s">
        <v>68</v>
      </c>
      <c r="B578" s="5" t="s">
        <v>11</v>
      </c>
      <c r="C578" s="4"/>
      <c r="D578" s="4"/>
      <c r="E578" s="5"/>
      <c r="F578" s="6">
        <v>0</v>
      </c>
      <c r="G578" s="16">
        <v>11.049107142857144</v>
      </c>
      <c r="H578" s="6"/>
      <c r="J578" s="1"/>
    </row>
    <row r="579" spans="1:10">
      <c r="A579" s="5" t="s">
        <v>41</v>
      </c>
      <c r="B579" s="5" t="s">
        <v>11</v>
      </c>
      <c r="C579" s="4"/>
      <c r="D579" s="4"/>
      <c r="E579" s="5"/>
      <c r="F579" s="6">
        <v>4212</v>
      </c>
      <c r="G579" s="16">
        <v>7.7589285714285722E-2</v>
      </c>
      <c r="H579" s="6"/>
      <c r="J579" s="1"/>
    </row>
    <row r="580" spans="1:10">
      <c r="A580" s="5" t="s">
        <v>42</v>
      </c>
      <c r="B580" s="5" t="s">
        <v>11</v>
      </c>
      <c r="C580" s="4"/>
      <c r="D580" s="4"/>
      <c r="E580" s="5"/>
      <c r="F580" s="6">
        <v>11763</v>
      </c>
      <c r="G580" s="16">
        <v>39.035267857142856</v>
      </c>
      <c r="H580" s="6"/>
      <c r="J580" s="1"/>
    </row>
    <row r="581" spans="1:10">
      <c r="A581" s="5" t="s">
        <v>71</v>
      </c>
      <c r="B581" s="5" t="s">
        <v>11</v>
      </c>
      <c r="C581" s="4"/>
      <c r="D581" s="4"/>
      <c r="E581" s="5"/>
      <c r="F581" s="6">
        <v>0</v>
      </c>
      <c r="G581" s="16">
        <v>67.738392857142856</v>
      </c>
      <c r="H581" s="6"/>
      <c r="J581" s="1"/>
    </row>
    <row r="582" spans="1:10">
      <c r="A582" s="5" t="s">
        <v>43</v>
      </c>
      <c r="B582" s="5" t="s">
        <v>11</v>
      </c>
      <c r="C582" s="4"/>
      <c r="D582" s="4"/>
      <c r="E582" s="5"/>
      <c r="F582" s="6">
        <v>13122</v>
      </c>
      <c r="G582" s="16">
        <v>219.16125</v>
      </c>
      <c r="H582" s="6"/>
      <c r="J582" s="1"/>
    </row>
    <row r="583" spans="1:10">
      <c r="A583" s="5" t="s">
        <v>73</v>
      </c>
      <c r="B583" s="5" t="s">
        <v>11</v>
      </c>
      <c r="C583" s="4"/>
      <c r="D583" s="4"/>
      <c r="E583" s="5"/>
      <c r="F583" s="6">
        <v>0</v>
      </c>
      <c r="G583" s="16">
        <v>15.8125</v>
      </c>
      <c r="H583" s="6"/>
      <c r="J583" s="1"/>
    </row>
    <row r="584" spans="1:10">
      <c r="A584" s="5" t="s">
        <v>44</v>
      </c>
      <c r="B584" s="5" t="s">
        <v>11</v>
      </c>
      <c r="C584" s="4"/>
      <c r="D584" s="4"/>
      <c r="E584" s="5"/>
      <c r="F584" s="6">
        <v>6535</v>
      </c>
      <c r="G584" s="16">
        <v>224.39312500000003</v>
      </c>
      <c r="H584" s="6"/>
      <c r="J584" s="1"/>
    </row>
    <row r="585" spans="1:10">
      <c r="A585" s="5" t="s">
        <v>45</v>
      </c>
      <c r="B585" s="5" t="s">
        <v>11</v>
      </c>
      <c r="C585" s="4"/>
      <c r="D585" s="4"/>
      <c r="E585" s="5"/>
      <c r="F585" s="6">
        <v>9947</v>
      </c>
      <c r="G585" s="16">
        <v>1003.09</v>
      </c>
      <c r="H585" s="6"/>
      <c r="J585" s="1"/>
    </row>
    <row r="586" spans="1:10">
      <c r="A586" s="5" t="s">
        <v>47</v>
      </c>
      <c r="B586" s="5" t="s">
        <v>11</v>
      </c>
      <c r="C586" s="4"/>
      <c r="D586" s="4"/>
      <c r="E586" s="5"/>
      <c r="F586" s="6">
        <v>16399</v>
      </c>
      <c r="G586" s="16">
        <v>18.438750000000002</v>
      </c>
      <c r="H586" s="6"/>
      <c r="J586" s="1"/>
    </row>
    <row r="587" spans="1:10">
      <c r="A587" s="5" t="s">
        <v>48</v>
      </c>
      <c r="B587" s="5" t="s">
        <v>11</v>
      </c>
      <c r="C587" s="4"/>
      <c r="D587" s="4"/>
      <c r="E587" s="5"/>
      <c r="F587" s="6">
        <v>3177</v>
      </c>
      <c r="G587" s="16">
        <v>94.715892857142862</v>
      </c>
      <c r="H587" s="6"/>
      <c r="J587" s="1"/>
    </row>
    <row r="588" spans="1:10">
      <c r="A588" s="5" t="s">
        <v>76</v>
      </c>
      <c r="B588" s="5" t="s">
        <v>11</v>
      </c>
      <c r="C588" s="4"/>
      <c r="D588" s="4"/>
      <c r="E588" s="5"/>
      <c r="F588" s="6">
        <v>0</v>
      </c>
      <c r="G588" s="16">
        <v>32.065000000000005</v>
      </c>
      <c r="H588" s="6"/>
      <c r="J588" s="1"/>
    </row>
    <row r="589" spans="1:10">
      <c r="A589" s="5" t="s">
        <v>49</v>
      </c>
      <c r="B589" s="5" t="s">
        <v>11</v>
      </c>
      <c r="C589" s="4"/>
      <c r="D589" s="4"/>
      <c r="E589" s="5"/>
      <c r="F589" s="6">
        <v>2351</v>
      </c>
      <c r="G589" s="16">
        <v>143.80241071428571</v>
      </c>
      <c r="H589" s="6"/>
      <c r="J589" s="1"/>
    </row>
    <row r="590" spans="1:10">
      <c r="A590" s="5" t="s">
        <v>50</v>
      </c>
      <c r="B590" s="5" t="s">
        <v>11</v>
      </c>
      <c r="C590" s="4"/>
      <c r="D590" s="4"/>
      <c r="E590" s="5"/>
      <c r="F590" s="6">
        <v>1716</v>
      </c>
      <c r="G590" s="16">
        <v>20.057321428571431</v>
      </c>
      <c r="H590" s="6"/>
      <c r="J590" s="1"/>
    </row>
    <row r="591" spans="1:10">
      <c r="A591" s="5" t="s">
        <v>51</v>
      </c>
      <c r="B591" s="5" t="s">
        <v>11</v>
      </c>
      <c r="C591" s="4"/>
      <c r="D591" s="4"/>
      <c r="E591" s="5"/>
      <c r="F591" s="6">
        <v>2678</v>
      </c>
      <c r="G591" s="16">
        <v>16.410625</v>
      </c>
      <c r="H591" s="6"/>
      <c r="J591" s="1"/>
    </row>
    <row r="592" spans="1:10">
      <c r="A592" s="5" t="s">
        <v>77</v>
      </c>
      <c r="B592" s="5" t="s">
        <v>11</v>
      </c>
      <c r="C592" s="4"/>
      <c r="D592" s="4"/>
      <c r="E592" s="5"/>
      <c r="F592" s="6">
        <v>0</v>
      </c>
      <c r="G592" s="16">
        <v>305.229375</v>
      </c>
      <c r="H592" s="6"/>
      <c r="J592" s="1"/>
    </row>
    <row r="593" spans="1:10">
      <c r="A593" s="19"/>
      <c r="B593" s="19"/>
      <c r="C593" s="20" t="s">
        <v>7</v>
      </c>
      <c r="D593" s="20">
        <v>2019</v>
      </c>
      <c r="E593" s="21" t="s">
        <v>34</v>
      </c>
      <c r="F593" s="22">
        <f>SUM(F595:F615)</f>
        <v>93053</v>
      </c>
      <c r="G593" s="23">
        <f>SUM(G594:G615)</f>
        <v>15248.770625000001</v>
      </c>
      <c r="H593" s="22">
        <f>SUM(H595:H613)</f>
        <v>0</v>
      </c>
      <c r="J593" s="1"/>
    </row>
    <row r="594" spans="1:10">
      <c r="A594" s="5" t="s">
        <v>11</v>
      </c>
      <c r="B594" s="5" t="s">
        <v>60</v>
      </c>
      <c r="C594" s="8"/>
      <c r="D594" s="8"/>
      <c r="E594" s="9"/>
      <c r="F594" s="6">
        <v>0</v>
      </c>
      <c r="G594" s="16">
        <v>4.3744642857142866</v>
      </c>
      <c r="H594" s="11"/>
      <c r="J594" s="1"/>
    </row>
    <row r="595" spans="1:10">
      <c r="A595" s="5" t="s">
        <v>11</v>
      </c>
      <c r="B595" s="5" t="s">
        <v>35</v>
      </c>
      <c r="C595" s="4"/>
      <c r="D595" s="4"/>
      <c r="E595" s="5"/>
      <c r="F595" s="6">
        <v>4066</v>
      </c>
      <c r="G595" s="16">
        <v>4906.4851785714291</v>
      </c>
      <c r="H595" s="6"/>
      <c r="J595" s="1"/>
    </row>
    <row r="596" spans="1:10">
      <c r="A596" s="5" t="s">
        <v>11</v>
      </c>
      <c r="B596" s="5" t="s">
        <v>53</v>
      </c>
      <c r="C596" s="4"/>
      <c r="D596" s="4"/>
      <c r="E596" s="5"/>
      <c r="F596" s="6">
        <v>40</v>
      </c>
      <c r="G596" s="16">
        <v>36.280357142857142</v>
      </c>
      <c r="H596" s="6"/>
      <c r="J596" s="1"/>
    </row>
    <row r="597" spans="1:10">
      <c r="A597" s="5" t="s">
        <v>11</v>
      </c>
      <c r="B597" s="5" t="s">
        <v>36</v>
      </c>
      <c r="C597" s="4"/>
      <c r="D597" s="4"/>
      <c r="E597" s="5"/>
      <c r="F597" s="6">
        <v>5421</v>
      </c>
      <c r="G597" s="16">
        <v>69.044642857142861</v>
      </c>
      <c r="H597" s="6"/>
      <c r="J597" s="1"/>
    </row>
    <row r="598" spans="1:10">
      <c r="A598" s="5" t="s">
        <v>11</v>
      </c>
      <c r="B598" s="5" t="s">
        <v>37</v>
      </c>
      <c r="C598" s="4"/>
      <c r="D598" s="4"/>
      <c r="E598" s="5"/>
      <c r="F598" s="6">
        <v>16103</v>
      </c>
      <c r="G598" s="16">
        <v>1040.5204464285716</v>
      </c>
      <c r="H598" s="6"/>
      <c r="J598" s="1"/>
    </row>
    <row r="599" spans="1:10">
      <c r="A599" s="5" t="s">
        <v>11</v>
      </c>
      <c r="B599" s="5" t="s">
        <v>54</v>
      </c>
      <c r="C599" s="4"/>
      <c r="D599" s="4"/>
      <c r="E599" s="5"/>
      <c r="F599" s="6">
        <v>451</v>
      </c>
      <c r="G599" s="16">
        <v>0.76508928571428581</v>
      </c>
      <c r="H599" s="6"/>
      <c r="J599" s="1"/>
    </row>
    <row r="600" spans="1:10">
      <c r="A600" s="5" t="s">
        <v>11</v>
      </c>
      <c r="B600" s="5" t="s">
        <v>57</v>
      </c>
      <c r="C600" s="4"/>
      <c r="D600" s="4"/>
      <c r="E600" s="5"/>
      <c r="F600" s="6">
        <v>15</v>
      </c>
      <c r="G600" s="16">
        <v>78.936785714285719</v>
      </c>
      <c r="H600" s="6"/>
      <c r="J600" s="1"/>
    </row>
    <row r="601" spans="1:10">
      <c r="A601" s="5" t="s">
        <v>11</v>
      </c>
      <c r="B601" s="5" t="s">
        <v>39</v>
      </c>
      <c r="C601" s="4"/>
      <c r="D601" s="4"/>
      <c r="E601" s="5"/>
      <c r="F601" s="6">
        <v>2739</v>
      </c>
      <c r="G601" s="16">
        <v>36.971785714285716</v>
      </c>
      <c r="H601" s="6"/>
      <c r="J601" s="1"/>
    </row>
    <row r="602" spans="1:10">
      <c r="A602" s="5" t="s">
        <v>11</v>
      </c>
      <c r="B602" s="5" t="s">
        <v>40</v>
      </c>
      <c r="C602" s="4"/>
      <c r="D602" s="4"/>
      <c r="E602" s="5"/>
      <c r="F602" s="6">
        <v>3900</v>
      </c>
      <c r="G602" s="7">
        <v>0</v>
      </c>
      <c r="H602" s="6"/>
      <c r="J602" s="1"/>
    </row>
    <row r="603" spans="1:10">
      <c r="A603" s="5" t="s">
        <v>11</v>
      </c>
      <c r="B603" s="5" t="s">
        <v>41</v>
      </c>
      <c r="C603" s="4"/>
      <c r="D603" s="4"/>
      <c r="E603" s="5"/>
      <c r="F603" s="6">
        <v>3769</v>
      </c>
      <c r="G603" s="16">
        <v>15.775178571428572</v>
      </c>
      <c r="H603" s="6"/>
      <c r="J603" s="1"/>
    </row>
    <row r="604" spans="1:10">
      <c r="A604" s="5" t="s">
        <v>11</v>
      </c>
      <c r="B604" s="5" t="s">
        <v>70</v>
      </c>
      <c r="C604" s="4"/>
      <c r="D604" s="4"/>
      <c r="E604" s="5"/>
      <c r="F604" s="6">
        <v>0</v>
      </c>
      <c r="G604" s="16">
        <v>840.67401785714287</v>
      </c>
      <c r="H604" s="6"/>
      <c r="J604" s="1"/>
    </row>
    <row r="605" spans="1:10">
      <c r="A605" s="5" t="s">
        <v>11</v>
      </c>
      <c r="B605" s="5" t="s">
        <v>42</v>
      </c>
      <c r="C605" s="4"/>
      <c r="D605" s="4"/>
      <c r="E605" s="5"/>
      <c r="F605" s="6">
        <v>9946</v>
      </c>
      <c r="G605" s="16">
        <v>39.61571428571429</v>
      </c>
      <c r="H605" s="6"/>
      <c r="J605" s="1"/>
    </row>
    <row r="606" spans="1:10">
      <c r="A606" s="5" t="s">
        <v>11</v>
      </c>
      <c r="B606" s="5" t="s">
        <v>72</v>
      </c>
      <c r="C606" s="4"/>
      <c r="D606" s="4"/>
      <c r="E606" s="5"/>
      <c r="F606" s="6">
        <v>0</v>
      </c>
      <c r="G606" s="16">
        <v>226.6707142857143</v>
      </c>
      <c r="H606" s="6"/>
      <c r="J606" s="1"/>
    </row>
    <row r="607" spans="1:10">
      <c r="A607" s="5" t="s">
        <v>11</v>
      </c>
      <c r="B607" s="5" t="s">
        <v>71</v>
      </c>
      <c r="C607" s="4"/>
      <c r="D607" s="4"/>
      <c r="E607" s="5"/>
      <c r="F607" s="6">
        <v>0</v>
      </c>
      <c r="G607" s="16">
        <v>132.0432142857143</v>
      </c>
      <c r="H607" s="6"/>
      <c r="J607" s="1"/>
    </row>
    <row r="608" spans="1:10">
      <c r="A608" s="5" t="s">
        <v>11</v>
      </c>
      <c r="B608" s="5" t="s">
        <v>43</v>
      </c>
      <c r="C608" s="4"/>
      <c r="D608" s="4"/>
      <c r="E608" s="5"/>
      <c r="F608" s="6">
        <v>9586</v>
      </c>
      <c r="G608" s="16">
        <v>343.95133928571431</v>
      </c>
      <c r="H608" s="6"/>
      <c r="J608" s="1"/>
    </row>
    <row r="609" spans="1:10">
      <c r="A609" s="5" t="s">
        <v>11</v>
      </c>
      <c r="B609" s="5" t="s">
        <v>44</v>
      </c>
      <c r="C609" s="4"/>
      <c r="D609" s="4"/>
      <c r="E609" s="5"/>
      <c r="F609" s="6">
        <v>6716</v>
      </c>
      <c r="G609" s="16">
        <v>54.924375000000005</v>
      </c>
      <c r="H609" s="6"/>
      <c r="J609" s="1"/>
    </row>
    <row r="610" spans="1:10">
      <c r="A610" s="5" t="s">
        <v>11</v>
      </c>
      <c r="B610" s="5" t="s">
        <v>45</v>
      </c>
      <c r="C610" s="4"/>
      <c r="D610" s="4"/>
      <c r="E610" s="5"/>
      <c r="F610" s="6">
        <v>9071</v>
      </c>
      <c r="G610" s="13">
        <v>6650.1894642857142</v>
      </c>
      <c r="H610" s="6"/>
      <c r="J610" s="1"/>
    </row>
    <row r="611" spans="1:10">
      <c r="A611" s="5" t="s">
        <v>11</v>
      </c>
      <c r="B611" s="5" t="s">
        <v>46</v>
      </c>
      <c r="C611" s="4"/>
      <c r="D611" s="4"/>
      <c r="E611" s="5"/>
      <c r="F611" s="6">
        <v>5028</v>
      </c>
      <c r="G611" s="16">
        <v>238.94848214285719</v>
      </c>
      <c r="H611" s="6"/>
      <c r="J611" s="1"/>
    </row>
    <row r="612" spans="1:10">
      <c r="A612" s="5" t="s">
        <v>11</v>
      </c>
      <c r="B612" s="5" t="s">
        <v>47</v>
      </c>
      <c r="C612" s="4"/>
      <c r="D612" s="4"/>
      <c r="E612" s="5"/>
      <c r="F612" s="6">
        <v>14478</v>
      </c>
      <c r="G612" s="16">
        <v>277.05464285714288</v>
      </c>
      <c r="H612" s="6"/>
      <c r="J612" s="1"/>
    </row>
    <row r="613" spans="1:10">
      <c r="A613" s="5" t="s">
        <v>11</v>
      </c>
      <c r="B613" s="5" t="s">
        <v>76</v>
      </c>
      <c r="C613" s="4"/>
      <c r="D613" s="4"/>
      <c r="E613" s="5"/>
      <c r="F613" s="6">
        <v>0</v>
      </c>
      <c r="G613" s="16">
        <v>255.54473214285719</v>
      </c>
      <c r="H613" s="6"/>
      <c r="J613" s="1"/>
    </row>
    <row r="614" spans="1:10">
      <c r="A614" s="5" t="s">
        <v>11</v>
      </c>
      <c r="B614" s="5" t="s">
        <v>50</v>
      </c>
      <c r="C614" s="4"/>
      <c r="D614" s="4"/>
      <c r="E614" s="5"/>
      <c r="F614" s="6">
        <v>1551</v>
      </c>
      <c r="G614" s="7">
        <v>0</v>
      </c>
      <c r="H614" s="6"/>
      <c r="J614" s="1"/>
    </row>
    <row r="615" spans="1:10">
      <c r="A615" s="5" t="s">
        <v>11</v>
      </c>
      <c r="B615" s="5" t="s">
        <v>52</v>
      </c>
      <c r="C615" s="4"/>
      <c r="D615" s="4"/>
      <c r="E615" s="5"/>
      <c r="F615" s="6">
        <v>173</v>
      </c>
      <c r="G615" s="7">
        <v>0</v>
      </c>
      <c r="H615" s="6"/>
      <c r="J615" s="1"/>
    </row>
    <row r="616" spans="1:10">
      <c r="A616" s="19"/>
      <c r="B616" s="19"/>
      <c r="C616" s="20" t="s">
        <v>23</v>
      </c>
      <c r="D616" s="20">
        <v>2019</v>
      </c>
      <c r="E616" s="21" t="s">
        <v>34</v>
      </c>
      <c r="F616" s="22">
        <f>SUM(F618:F636)</f>
        <v>87691</v>
      </c>
      <c r="G616" s="23">
        <f>SUM(G617:G636)</f>
        <v>13058.281517857144</v>
      </c>
      <c r="H616" s="22">
        <f>SUM(H618:H634)</f>
        <v>0</v>
      </c>
      <c r="J616" s="1"/>
    </row>
    <row r="617" spans="1:10">
      <c r="A617" s="5" t="s">
        <v>11</v>
      </c>
      <c r="B617" s="5" t="s">
        <v>60</v>
      </c>
      <c r="C617" s="8"/>
      <c r="D617" s="8"/>
      <c r="E617" s="9"/>
      <c r="F617" s="6">
        <v>0</v>
      </c>
      <c r="G617" s="16">
        <v>16.301607142857147</v>
      </c>
      <c r="H617" s="11"/>
      <c r="J617" s="1"/>
    </row>
    <row r="618" spans="1:10">
      <c r="A618" s="5" t="s">
        <v>11</v>
      </c>
      <c r="B618" s="5" t="s">
        <v>35</v>
      </c>
      <c r="C618" s="4"/>
      <c r="D618" s="4"/>
      <c r="E618" s="5"/>
      <c r="F618" s="6">
        <v>3377</v>
      </c>
      <c r="G618" s="16">
        <v>4356.0451785714295</v>
      </c>
      <c r="H618" s="6"/>
      <c r="J618" s="1"/>
    </row>
    <row r="619" spans="1:10">
      <c r="A619" s="5" t="s">
        <v>11</v>
      </c>
      <c r="B619" s="5" t="s">
        <v>53</v>
      </c>
      <c r="C619" s="4"/>
      <c r="D619" s="4"/>
      <c r="E619" s="5"/>
      <c r="F619" s="6">
        <v>44</v>
      </c>
      <c r="G619" s="16">
        <v>0</v>
      </c>
      <c r="H619" s="6"/>
      <c r="J619" s="1"/>
    </row>
    <row r="620" spans="1:10">
      <c r="A620" s="5" t="s">
        <v>11</v>
      </c>
      <c r="B620" s="5" t="s">
        <v>36</v>
      </c>
      <c r="C620" s="4"/>
      <c r="D620" s="4"/>
      <c r="E620" s="5"/>
      <c r="F620" s="6">
        <v>4939</v>
      </c>
      <c r="G620" s="16">
        <v>61.849464285714291</v>
      </c>
      <c r="H620" s="6"/>
      <c r="J620" s="1"/>
    </row>
    <row r="621" spans="1:10">
      <c r="A621" s="5" t="s">
        <v>11</v>
      </c>
      <c r="B621" s="5" t="s">
        <v>37</v>
      </c>
      <c r="C621" s="4"/>
      <c r="D621" s="4"/>
      <c r="E621" s="5"/>
      <c r="F621" s="6">
        <v>17284</v>
      </c>
      <c r="G621" s="16">
        <v>556.45660714285714</v>
      </c>
      <c r="H621" s="6"/>
      <c r="J621" s="1"/>
    </row>
    <row r="622" spans="1:10">
      <c r="A622" s="5" t="s">
        <v>11</v>
      </c>
      <c r="B622" s="5" t="s">
        <v>54</v>
      </c>
      <c r="C622" s="4"/>
      <c r="D622" s="4"/>
      <c r="E622" s="5"/>
      <c r="F622" s="6">
        <v>490</v>
      </c>
      <c r="G622" s="7">
        <v>0</v>
      </c>
      <c r="H622" s="6"/>
      <c r="J622" s="1"/>
    </row>
    <row r="623" spans="1:10">
      <c r="A623" s="5" t="s">
        <v>11</v>
      </c>
      <c r="B623" s="5" t="s">
        <v>57</v>
      </c>
      <c r="C623" s="4"/>
      <c r="D623" s="4"/>
      <c r="E623" s="5"/>
      <c r="F623" s="6">
        <v>21</v>
      </c>
      <c r="G623" s="16">
        <v>21.046339285714286</v>
      </c>
      <c r="H623" s="6"/>
      <c r="J623" s="1"/>
    </row>
    <row r="624" spans="1:10">
      <c r="A624" s="5" t="s">
        <v>11</v>
      </c>
      <c r="B624" s="5" t="s">
        <v>39</v>
      </c>
      <c r="C624" s="4"/>
      <c r="D624" s="4"/>
      <c r="E624" s="5"/>
      <c r="F624" s="6">
        <v>3363</v>
      </c>
      <c r="G624" s="16">
        <v>23.182500000000001</v>
      </c>
      <c r="H624" s="6"/>
      <c r="J624" s="1"/>
    </row>
    <row r="625" spans="1:10">
      <c r="A625" s="5" t="s">
        <v>11</v>
      </c>
      <c r="B625" s="5" t="s">
        <v>40</v>
      </c>
      <c r="C625" s="4"/>
      <c r="D625" s="4"/>
      <c r="E625" s="5"/>
      <c r="F625" s="6">
        <v>3641</v>
      </c>
      <c r="G625" s="7">
        <v>0</v>
      </c>
      <c r="H625" s="6"/>
      <c r="J625" s="1"/>
    </row>
    <row r="626" spans="1:10">
      <c r="A626" s="5" t="s">
        <v>11</v>
      </c>
      <c r="B626" s="5" t="s">
        <v>41</v>
      </c>
      <c r="C626" s="4"/>
      <c r="D626" s="4"/>
      <c r="E626" s="5"/>
      <c r="F626" s="6">
        <v>3280</v>
      </c>
      <c r="G626" s="16">
        <v>18.600803571428571</v>
      </c>
      <c r="H626" s="6"/>
      <c r="J626" s="1"/>
    </row>
    <row r="627" spans="1:10">
      <c r="A627" s="5" t="s">
        <v>11</v>
      </c>
      <c r="B627" s="5" t="s">
        <v>70</v>
      </c>
      <c r="C627" s="4"/>
      <c r="D627" s="4"/>
      <c r="E627" s="5"/>
      <c r="F627" s="6">
        <v>0</v>
      </c>
      <c r="G627" s="16">
        <v>721.17080357142856</v>
      </c>
      <c r="H627" s="6"/>
      <c r="J627" s="1"/>
    </row>
    <row r="628" spans="1:10">
      <c r="A628" s="5" t="s">
        <v>11</v>
      </c>
      <c r="B628" s="5" t="s">
        <v>42</v>
      </c>
      <c r="C628" s="4"/>
      <c r="D628" s="4"/>
      <c r="E628" s="5"/>
      <c r="F628" s="6">
        <v>10569</v>
      </c>
      <c r="G628" s="16">
        <v>45.221785714285716</v>
      </c>
      <c r="H628" s="6"/>
      <c r="J628" s="1"/>
    </row>
    <row r="629" spans="1:10">
      <c r="A629" s="5" t="s">
        <v>11</v>
      </c>
      <c r="B629" s="5" t="s">
        <v>72</v>
      </c>
      <c r="C629" s="4"/>
      <c r="D629" s="4"/>
      <c r="E629" s="5"/>
      <c r="F629" s="6">
        <v>0</v>
      </c>
      <c r="G629" s="16">
        <v>218.05</v>
      </c>
      <c r="H629" s="6"/>
      <c r="J629" s="1"/>
    </row>
    <row r="630" spans="1:10">
      <c r="A630" s="5" t="s">
        <v>11</v>
      </c>
      <c r="B630" s="5" t="s">
        <v>71</v>
      </c>
      <c r="C630" s="4"/>
      <c r="D630" s="4"/>
      <c r="E630" s="5"/>
      <c r="F630" s="6">
        <v>0</v>
      </c>
      <c r="G630" s="16">
        <v>126.09928571428573</v>
      </c>
      <c r="H630" s="6"/>
      <c r="J630" s="1"/>
    </row>
    <row r="631" spans="1:10">
      <c r="A631" s="5" t="s">
        <v>11</v>
      </c>
      <c r="B631" s="5" t="s">
        <v>43</v>
      </c>
      <c r="C631" s="4"/>
      <c r="D631" s="4"/>
      <c r="E631" s="5"/>
      <c r="F631" s="6">
        <v>9005</v>
      </c>
      <c r="G631" s="16">
        <v>307.87428571428575</v>
      </c>
      <c r="H631" s="6"/>
      <c r="J631" s="1"/>
    </row>
    <row r="632" spans="1:10">
      <c r="A632" s="5" t="s">
        <v>11</v>
      </c>
      <c r="B632" s="5" t="s">
        <v>44</v>
      </c>
      <c r="C632" s="4"/>
      <c r="D632" s="4"/>
      <c r="E632" s="5"/>
      <c r="F632" s="6">
        <v>6365</v>
      </c>
      <c r="G632" s="16">
        <v>121.23178571428572</v>
      </c>
      <c r="H632" s="6"/>
      <c r="J632" s="1"/>
    </row>
    <row r="633" spans="1:10">
      <c r="A633" s="5" t="s">
        <v>11</v>
      </c>
      <c r="B633" s="5" t="s">
        <v>45</v>
      </c>
      <c r="C633" s="4"/>
      <c r="D633" s="4"/>
      <c r="E633" s="5"/>
      <c r="F633" s="6">
        <v>8805</v>
      </c>
      <c r="G633" s="13">
        <v>6194.17</v>
      </c>
      <c r="H633" s="6"/>
      <c r="J633" s="1"/>
    </row>
    <row r="634" spans="1:10">
      <c r="A634" s="5" t="s">
        <v>11</v>
      </c>
      <c r="B634" s="5" t="s">
        <v>47</v>
      </c>
      <c r="C634" s="4"/>
      <c r="D634" s="4"/>
      <c r="E634" s="5"/>
      <c r="F634" s="6">
        <v>14843</v>
      </c>
      <c r="G634" s="16">
        <v>270.71982142857144</v>
      </c>
      <c r="H634" s="6"/>
      <c r="J634" s="1"/>
    </row>
    <row r="635" spans="1:10">
      <c r="A635" s="5" t="s">
        <v>11</v>
      </c>
      <c r="B635" s="5" t="s">
        <v>50</v>
      </c>
      <c r="C635" s="4"/>
      <c r="D635" s="4"/>
      <c r="E635" s="5"/>
      <c r="F635" s="6">
        <v>1468</v>
      </c>
      <c r="G635" s="7">
        <v>0</v>
      </c>
      <c r="H635" s="6"/>
      <c r="J635" s="1"/>
    </row>
    <row r="636" spans="1:10">
      <c r="A636" s="5" t="s">
        <v>11</v>
      </c>
      <c r="B636" s="5" t="s">
        <v>52</v>
      </c>
      <c r="C636" s="4"/>
      <c r="D636" s="4"/>
      <c r="E636" s="5"/>
      <c r="F636" s="6">
        <v>197</v>
      </c>
      <c r="G636" s="16">
        <v>0.26125000000000004</v>
      </c>
      <c r="H636" s="6"/>
      <c r="J636" s="1"/>
    </row>
    <row r="637" spans="1:10">
      <c r="A637" s="19"/>
      <c r="B637" s="19"/>
      <c r="C637" s="20" t="s">
        <v>24</v>
      </c>
      <c r="D637" s="20">
        <v>2019</v>
      </c>
      <c r="E637" s="21" t="s">
        <v>34</v>
      </c>
      <c r="F637" s="22">
        <f>SUM(F639:F659)</f>
        <v>100810</v>
      </c>
      <c r="G637" s="23">
        <f>SUM(G638:G659)</f>
        <v>14790.701160714285</v>
      </c>
      <c r="H637" s="22">
        <f>SUM(H639:H657)</f>
        <v>0</v>
      </c>
      <c r="J637" s="1"/>
    </row>
    <row r="638" spans="1:10">
      <c r="A638" s="5" t="s">
        <v>11</v>
      </c>
      <c r="B638" s="5" t="s">
        <v>60</v>
      </c>
      <c r="C638" s="8"/>
      <c r="D638" s="8"/>
      <c r="E638" s="9"/>
      <c r="F638" s="11">
        <v>0</v>
      </c>
      <c r="G638" s="16">
        <v>2.2363392857142861</v>
      </c>
      <c r="H638" s="11"/>
      <c r="J638" s="1"/>
    </row>
    <row r="639" spans="1:10">
      <c r="A639" s="5" t="s">
        <v>11</v>
      </c>
      <c r="B639" s="5" t="s">
        <v>35</v>
      </c>
      <c r="C639" s="4"/>
      <c r="D639" s="4"/>
      <c r="E639" s="5"/>
      <c r="F639" s="6">
        <v>3711</v>
      </c>
      <c r="G639" s="16">
        <v>5632.471428571429</v>
      </c>
      <c r="H639" s="6"/>
      <c r="J639" s="1"/>
    </row>
    <row r="640" spans="1:10">
      <c r="A640" s="5" t="s">
        <v>11</v>
      </c>
      <c r="B640" s="5" t="s">
        <v>53</v>
      </c>
      <c r="C640" s="4"/>
      <c r="D640" s="4"/>
      <c r="E640" s="5"/>
      <c r="F640" s="6">
        <v>52</v>
      </c>
      <c r="G640" s="7">
        <v>0</v>
      </c>
      <c r="H640" s="6"/>
      <c r="J640" s="1"/>
    </row>
    <row r="641" spans="1:10">
      <c r="A641" s="5" t="s">
        <v>11</v>
      </c>
      <c r="B641" s="5" t="s">
        <v>36</v>
      </c>
      <c r="C641" s="4"/>
      <c r="D641" s="4"/>
      <c r="E641" s="5"/>
      <c r="F641" s="6">
        <v>5993</v>
      </c>
      <c r="G641" s="16">
        <v>59.538482142857148</v>
      </c>
      <c r="H641" s="6"/>
      <c r="J641" s="1"/>
    </row>
    <row r="642" spans="1:10">
      <c r="A642" s="5" t="s">
        <v>11</v>
      </c>
      <c r="B642" s="5" t="s">
        <v>37</v>
      </c>
      <c r="C642" s="4"/>
      <c r="D642" s="4"/>
      <c r="E642" s="5"/>
      <c r="F642" s="6">
        <v>17982</v>
      </c>
      <c r="G642" s="16">
        <v>639.42508928571442</v>
      </c>
      <c r="H642" s="6"/>
      <c r="J642" s="1"/>
    </row>
    <row r="643" spans="1:10">
      <c r="A643" s="5" t="s">
        <v>11</v>
      </c>
      <c r="B643" s="5" t="s">
        <v>54</v>
      </c>
      <c r="C643" s="4"/>
      <c r="D643" s="4"/>
      <c r="E643" s="5"/>
      <c r="F643" s="6">
        <v>455</v>
      </c>
      <c r="G643" s="16">
        <v>0.90946428571428584</v>
      </c>
      <c r="H643" s="6"/>
      <c r="J643" s="1"/>
    </row>
    <row r="644" spans="1:10">
      <c r="A644" s="5" t="s">
        <v>11</v>
      </c>
      <c r="B644" s="5" t="s">
        <v>57</v>
      </c>
      <c r="C644" s="4"/>
      <c r="D644" s="4"/>
      <c r="E644" s="5"/>
      <c r="F644" s="6">
        <v>40</v>
      </c>
      <c r="G644" s="7">
        <v>0</v>
      </c>
      <c r="H644" s="6"/>
      <c r="J644" s="1"/>
    </row>
    <row r="645" spans="1:10">
      <c r="A645" s="5" t="s">
        <v>11</v>
      </c>
      <c r="B645" s="5" t="s">
        <v>67</v>
      </c>
      <c r="C645" s="4"/>
      <c r="D645" s="4"/>
      <c r="E645" s="5"/>
      <c r="F645" s="6">
        <v>0</v>
      </c>
      <c r="G645" s="16">
        <v>310.385625</v>
      </c>
      <c r="H645" s="6"/>
      <c r="J645" s="1"/>
    </row>
    <row r="646" spans="1:10">
      <c r="A646" s="5" t="s">
        <v>11</v>
      </c>
      <c r="B646" s="5" t="s">
        <v>39</v>
      </c>
      <c r="C646" s="4"/>
      <c r="D646" s="4"/>
      <c r="E646" s="5"/>
      <c r="F646" s="6">
        <v>4347</v>
      </c>
      <c r="G646" s="16">
        <v>33.51366071428572</v>
      </c>
      <c r="H646" s="6"/>
      <c r="J646" s="1"/>
    </row>
    <row r="647" spans="1:10">
      <c r="A647" s="5" t="s">
        <v>11</v>
      </c>
      <c r="B647" s="5" t="s">
        <v>40</v>
      </c>
      <c r="C647" s="4"/>
      <c r="D647" s="4"/>
      <c r="E647" s="5"/>
      <c r="F647" s="6">
        <v>4486</v>
      </c>
      <c r="G647" s="7">
        <v>0</v>
      </c>
      <c r="H647" s="6"/>
      <c r="J647" s="1"/>
    </row>
    <row r="648" spans="1:10">
      <c r="A648" s="5" t="s">
        <v>11</v>
      </c>
      <c r="B648" s="5" t="s">
        <v>69</v>
      </c>
      <c r="C648" s="4"/>
      <c r="D648" s="4"/>
      <c r="E648" s="5"/>
      <c r="F648" s="6">
        <v>0</v>
      </c>
      <c r="G648" s="16">
        <v>103.12598214285715</v>
      </c>
      <c r="H648" s="6"/>
      <c r="J648" s="1"/>
    </row>
    <row r="649" spans="1:10">
      <c r="A649" s="5" t="s">
        <v>11</v>
      </c>
      <c r="B649" s="5" t="s">
        <v>41</v>
      </c>
      <c r="C649" s="4"/>
      <c r="D649" s="4"/>
      <c r="E649" s="5"/>
      <c r="F649" s="6">
        <v>3876</v>
      </c>
      <c r="G649" s="16">
        <v>14.085892857142857</v>
      </c>
      <c r="H649" s="6"/>
      <c r="J649" s="1"/>
    </row>
    <row r="650" spans="1:10">
      <c r="A650" s="5" t="s">
        <v>11</v>
      </c>
      <c r="B650" s="5" t="s">
        <v>70</v>
      </c>
      <c r="C650" s="4"/>
      <c r="D650" s="4"/>
      <c r="E650" s="5"/>
      <c r="F650" s="6">
        <v>0</v>
      </c>
      <c r="G650" s="16">
        <v>406.48142857142858</v>
      </c>
      <c r="H650" s="6"/>
      <c r="J650" s="1"/>
    </row>
    <row r="651" spans="1:10">
      <c r="A651" s="5" t="s">
        <v>11</v>
      </c>
      <c r="B651" s="5" t="s">
        <v>42</v>
      </c>
      <c r="C651" s="4"/>
      <c r="D651" s="4"/>
      <c r="E651" s="5"/>
      <c r="F651" s="6">
        <v>12015</v>
      </c>
      <c r="G651" s="16">
        <v>52.24803571428572</v>
      </c>
      <c r="H651" s="6"/>
      <c r="J651" s="1"/>
    </row>
    <row r="652" spans="1:10">
      <c r="A652" s="5" t="s">
        <v>11</v>
      </c>
      <c r="B652" s="5" t="s">
        <v>72</v>
      </c>
      <c r="C652" s="4"/>
      <c r="D652" s="4"/>
      <c r="E652" s="5"/>
      <c r="F652" s="6">
        <v>0</v>
      </c>
      <c r="G652" s="16">
        <v>294.25</v>
      </c>
      <c r="H652" s="6"/>
      <c r="J652" s="1"/>
    </row>
    <row r="653" spans="1:10">
      <c r="A653" s="5" t="s">
        <v>11</v>
      </c>
      <c r="B653" s="5" t="s">
        <v>71</v>
      </c>
      <c r="C653" s="4"/>
      <c r="D653" s="4"/>
      <c r="E653" s="5"/>
      <c r="F653" s="6">
        <v>0</v>
      </c>
      <c r="G653" s="16">
        <v>173.97285714285715</v>
      </c>
      <c r="H653" s="6"/>
      <c r="J653" s="1"/>
    </row>
    <row r="654" spans="1:10">
      <c r="A654" s="5" t="s">
        <v>11</v>
      </c>
      <c r="B654" s="5" t="s">
        <v>43</v>
      </c>
      <c r="C654" s="4"/>
      <c r="D654" s="4"/>
      <c r="E654" s="5"/>
      <c r="F654" s="6">
        <v>10653</v>
      </c>
      <c r="G654" s="16">
        <v>401.3133928571429</v>
      </c>
      <c r="H654" s="6"/>
      <c r="J654" s="1"/>
    </row>
    <row r="655" spans="1:10">
      <c r="A655" s="5" t="s">
        <v>11</v>
      </c>
      <c r="B655" s="5" t="s">
        <v>44</v>
      </c>
      <c r="C655" s="4"/>
      <c r="D655" s="4"/>
      <c r="E655" s="5"/>
      <c r="F655" s="6">
        <v>7850</v>
      </c>
      <c r="G655" s="16">
        <v>66.869196428571428</v>
      </c>
      <c r="H655" s="6"/>
      <c r="J655" s="1"/>
    </row>
    <row r="656" spans="1:10">
      <c r="A656" s="5" t="s">
        <v>11</v>
      </c>
      <c r="B656" s="5" t="s">
        <v>45</v>
      </c>
      <c r="C656" s="4"/>
      <c r="D656" s="4"/>
      <c r="E656" s="5"/>
      <c r="F656" s="6">
        <v>7495</v>
      </c>
      <c r="G656" s="13">
        <v>6284.2057142857147</v>
      </c>
      <c r="H656" s="6"/>
      <c r="J656" s="1"/>
    </row>
    <row r="657" spans="1:10">
      <c r="A657" s="5" t="s">
        <v>11</v>
      </c>
      <c r="B657" s="5" t="s">
        <v>47</v>
      </c>
      <c r="C657" s="4"/>
      <c r="D657" s="4"/>
      <c r="E657" s="5"/>
      <c r="F657" s="6">
        <v>20219</v>
      </c>
      <c r="G657" s="16">
        <v>311.05151785714287</v>
      </c>
      <c r="H657" s="6"/>
      <c r="J657" s="1"/>
    </row>
    <row r="658" spans="1:10">
      <c r="A658" s="5" t="s">
        <v>11</v>
      </c>
      <c r="B658" s="5" t="s">
        <v>50</v>
      </c>
      <c r="C658" s="4"/>
      <c r="D658" s="4"/>
      <c r="E658" s="5"/>
      <c r="F658" s="6">
        <v>1447</v>
      </c>
      <c r="G658" s="16">
        <v>4.6170535714285714</v>
      </c>
      <c r="H658" s="6"/>
      <c r="J658" s="1"/>
    </row>
    <row r="659" spans="1:10">
      <c r="A659" s="5" t="s">
        <v>11</v>
      </c>
      <c r="B659" s="5" t="s">
        <v>52</v>
      </c>
      <c r="C659" s="4"/>
      <c r="D659" s="4"/>
      <c r="E659" s="5"/>
      <c r="F659" s="6">
        <v>189</v>
      </c>
      <c r="G659" s="7">
        <v>0</v>
      </c>
      <c r="H659" s="6"/>
      <c r="J659" s="1"/>
    </row>
    <row r="660" spans="1:10">
      <c r="A660" s="19"/>
      <c r="B660" s="19"/>
      <c r="C660" s="20" t="s">
        <v>25</v>
      </c>
      <c r="D660" s="20">
        <v>2019</v>
      </c>
      <c r="E660" s="21" t="s">
        <v>34</v>
      </c>
      <c r="F660" s="22">
        <f>SUM(F661:F683)</f>
        <v>91550</v>
      </c>
      <c r="G660" s="23">
        <f>SUM(G661:G683)</f>
        <v>14331.805714285714</v>
      </c>
      <c r="H660" s="22">
        <f>SUM(H661:H681)</f>
        <v>0</v>
      </c>
      <c r="J660" s="1"/>
    </row>
    <row r="661" spans="1:10">
      <c r="A661" s="5" t="s">
        <v>11</v>
      </c>
      <c r="B661" s="5" t="s">
        <v>35</v>
      </c>
      <c r="C661" s="4"/>
      <c r="D661" s="4"/>
      <c r="E661" s="5"/>
      <c r="F661" s="6">
        <v>3933</v>
      </c>
      <c r="G661" s="16">
        <v>4369.6203571428578</v>
      </c>
      <c r="H661" s="6"/>
      <c r="J661" s="1"/>
    </row>
    <row r="662" spans="1:10">
      <c r="A662" s="5" t="s">
        <v>11</v>
      </c>
      <c r="B662" s="5" t="s">
        <v>53</v>
      </c>
      <c r="C662" s="4"/>
      <c r="D662" s="4"/>
      <c r="E662" s="5"/>
      <c r="F662" s="6">
        <v>86</v>
      </c>
      <c r="G662" s="7">
        <v>0</v>
      </c>
      <c r="H662" s="6"/>
      <c r="J662" s="1"/>
    </row>
    <row r="663" spans="1:10">
      <c r="A663" s="5" t="s">
        <v>11</v>
      </c>
      <c r="B663" s="5" t="s">
        <v>36</v>
      </c>
      <c r="C663" s="4"/>
      <c r="D663" s="4"/>
      <c r="E663" s="5"/>
      <c r="F663" s="6">
        <v>5529</v>
      </c>
      <c r="G663" s="16">
        <v>58.678125000000001</v>
      </c>
      <c r="H663" s="6"/>
      <c r="J663" s="1"/>
    </row>
    <row r="664" spans="1:10">
      <c r="A664" s="5" t="s">
        <v>11</v>
      </c>
      <c r="B664" s="5" t="s">
        <v>37</v>
      </c>
      <c r="C664" s="4"/>
      <c r="D664" s="4"/>
      <c r="E664" s="5"/>
      <c r="F664" s="6">
        <v>15152</v>
      </c>
      <c r="G664" s="16">
        <v>580.8068750000001</v>
      </c>
      <c r="H664" s="6"/>
      <c r="J664" s="1"/>
    </row>
    <row r="665" spans="1:10">
      <c r="A665" s="5" t="s">
        <v>11</v>
      </c>
      <c r="B665" s="5" t="s">
        <v>54</v>
      </c>
      <c r="C665" s="4"/>
      <c r="D665" s="4"/>
      <c r="E665" s="5"/>
      <c r="F665" s="6">
        <v>361</v>
      </c>
      <c r="G665" s="16">
        <v>2.9100892857142857</v>
      </c>
      <c r="H665" s="6"/>
      <c r="J665" s="1"/>
    </row>
    <row r="666" spans="1:10">
      <c r="A666" s="5" t="s">
        <v>11</v>
      </c>
      <c r="B666" s="5" t="s">
        <v>57</v>
      </c>
      <c r="C666" s="4"/>
      <c r="D666" s="4"/>
      <c r="E666" s="5"/>
      <c r="F666" s="6">
        <v>30</v>
      </c>
      <c r="G666" s="7">
        <v>0</v>
      </c>
      <c r="H666" s="6"/>
      <c r="J666" s="1"/>
    </row>
    <row r="667" spans="1:10">
      <c r="A667" s="5" t="s">
        <v>11</v>
      </c>
      <c r="B667" s="5" t="s">
        <v>67</v>
      </c>
      <c r="C667" s="4"/>
      <c r="D667" s="4"/>
      <c r="E667" s="5"/>
      <c r="F667" s="6">
        <v>0</v>
      </c>
      <c r="G667" s="16">
        <v>354.74214285714288</v>
      </c>
      <c r="H667" s="6"/>
      <c r="J667" s="1"/>
    </row>
    <row r="668" spans="1:10">
      <c r="A668" s="5" t="s">
        <v>11</v>
      </c>
      <c r="B668" s="5" t="s">
        <v>39</v>
      </c>
      <c r="C668" s="4"/>
      <c r="D668" s="4"/>
      <c r="E668" s="5"/>
      <c r="F668" s="6">
        <v>2556</v>
      </c>
      <c r="G668" s="16">
        <v>17.35839285714286</v>
      </c>
      <c r="H668" s="6"/>
      <c r="J668" s="1"/>
    </row>
    <row r="669" spans="1:10">
      <c r="A669" s="5" t="s">
        <v>11</v>
      </c>
      <c r="B669" s="5" t="s">
        <v>40</v>
      </c>
      <c r="C669" s="4"/>
      <c r="D669" s="4"/>
      <c r="E669" s="5"/>
      <c r="F669" s="6">
        <v>4062</v>
      </c>
      <c r="G669" s="7">
        <v>0</v>
      </c>
      <c r="H669" s="6"/>
      <c r="J669" s="1"/>
    </row>
    <row r="670" spans="1:10">
      <c r="A670" s="5" t="s">
        <v>11</v>
      </c>
      <c r="B670" s="5" t="s">
        <v>69</v>
      </c>
      <c r="C670" s="4"/>
      <c r="D670" s="4"/>
      <c r="E670" s="5"/>
      <c r="F670" s="6">
        <v>0</v>
      </c>
      <c r="G670" s="16">
        <v>22.986071428571432</v>
      </c>
      <c r="H670" s="6"/>
      <c r="J670" s="1"/>
    </row>
    <row r="671" spans="1:10">
      <c r="A671" s="5" t="s">
        <v>11</v>
      </c>
      <c r="B671" s="5" t="s">
        <v>41</v>
      </c>
      <c r="C671" s="4"/>
      <c r="D671" s="4"/>
      <c r="E671" s="5"/>
      <c r="F671" s="6">
        <v>3592</v>
      </c>
      <c r="G671" s="16">
        <v>17.594107142857144</v>
      </c>
      <c r="H671" s="6"/>
      <c r="J671" s="1"/>
    </row>
    <row r="672" spans="1:10">
      <c r="A672" s="5" t="s">
        <v>11</v>
      </c>
      <c r="B672" s="5" t="s">
        <v>70</v>
      </c>
      <c r="C672" s="4"/>
      <c r="D672" s="4"/>
      <c r="E672" s="5"/>
      <c r="F672" s="6">
        <v>0</v>
      </c>
      <c r="G672" s="16">
        <v>456.5108035714286</v>
      </c>
      <c r="H672" s="6"/>
      <c r="J672" s="1"/>
    </row>
    <row r="673" spans="1:10">
      <c r="A673" s="5" t="s">
        <v>11</v>
      </c>
      <c r="B673" s="5" t="s">
        <v>42</v>
      </c>
      <c r="C673" s="4"/>
      <c r="D673" s="4"/>
      <c r="E673" s="5"/>
      <c r="F673" s="6">
        <v>9362</v>
      </c>
      <c r="G673" s="16">
        <v>46.950357142857143</v>
      </c>
      <c r="H673" s="6"/>
      <c r="J673" s="1"/>
    </row>
    <row r="674" spans="1:10">
      <c r="A674" s="5" t="s">
        <v>11</v>
      </c>
      <c r="B674" s="5" t="s">
        <v>72</v>
      </c>
      <c r="C674" s="4"/>
      <c r="D674" s="4"/>
      <c r="E674" s="5"/>
      <c r="F674" s="6">
        <v>0</v>
      </c>
      <c r="G674" s="16">
        <v>278.3461607142857</v>
      </c>
      <c r="H674" s="6"/>
      <c r="J674" s="1"/>
    </row>
    <row r="675" spans="1:10">
      <c r="A675" s="5" t="s">
        <v>11</v>
      </c>
      <c r="B675" s="5" t="s">
        <v>71</v>
      </c>
      <c r="C675" s="4"/>
      <c r="D675" s="4"/>
      <c r="E675" s="5"/>
      <c r="F675" s="6">
        <v>0</v>
      </c>
      <c r="G675" s="16">
        <v>96.511250000000004</v>
      </c>
      <c r="H675" s="6"/>
      <c r="J675" s="1"/>
    </row>
    <row r="676" spans="1:10">
      <c r="A676" s="5" t="s">
        <v>11</v>
      </c>
      <c r="B676" s="5" t="s">
        <v>74</v>
      </c>
      <c r="C676" s="4"/>
      <c r="D676" s="4"/>
      <c r="E676" s="5"/>
      <c r="F676" s="6">
        <v>0</v>
      </c>
      <c r="G676" s="16">
        <v>136.79285714285714</v>
      </c>
      <c r="H676" s="6"/>
      <c r="J676" s="1"/>
    </row>
    <row r="677" spans="1:10">
      <c r="A677" s="5" t="s">
        <v>11</v>
      </c>
      <c r="B677" s="5" t="s">
        <v>43</v>
      </c>
      <c r="C677" s="4"/>
      <c r="D677" s="4"/>
      <c r="E677" s="5"/>
      <c r="F677" s="6">
        <v>9677</v>
      </c>
      <c r="G677" s="16">
        <v>361.68589285714285</v>
      </c>
      <c r="H677" s="6"/>
      <c r="J677" s="1"/>
    </row>
    <row r="678" spans="1:10">
      <c r="A678" s="5" t="s">
        <v>11</v>
      </c>
      <c r="B678" s="5" t="s">
        <v>44</v>
      </c>
      <c r="C678" s="4"/>
      <c r="D678" s="4"/>
      <c r="E678" s="5"/>
      <c r="F678" s="6">
        <v>6993</v>
      </c>
      <c r="G678" s="16">
        <v>76.180892857142865</v>
      </c>
      <c r="H678" s="6"/>
      <c r="J678" s="1"/>
    </row>
    <row r="679" spans="1:10">
      <c r="A679" s="5" t="s">
        <v>11</v>
      </c>
      <c r="B679" s="5" t="s">
        <v>45</v>
      </c>
      <c r="C679" s="4"/>
      <c r="D679" s="4"/>
      <c r="E679" s="5"/>
      <c r="F679" s="6">
        <v>9397</v>
      </c>
      <c r="G679" s="13">
        <v>7136.5917857142867</v>
      </c>
      <c r="H679" s="6"/>
      <c r="J679" s="1"/>
    </row>
    <row r="680" spans="1:10">
      <c r="A680" s="5" t="s">
        <v>11</v>
      </c>
      <c r="B680" s="5" t="s">
        <v>47</v>
      </c>
      <c r="C680" s="4"/>
      <c r="D680" s="4"/>
      <c r="E680" s="5"/>
      <c r="F680" s="6">
        <v>17309</v>
      </c>
      <c r="G680" s="16">
        <v>302.77205357142856</v>
      </c>
      <c r="H680" s="6"/>
      <c r="J680" s="1"/>
    </row>
    <row r="681" spans="1:10">
      <c r="A681" s="5" t="s">
        <v>11</v>
      </c>
      <c r="B681" s="5" t="s">
        <v>49</v>
      </c>
      <c r="C681" s="4"/>
      <c r="D681" s="4"/>
      <c r="E681" s="5"/>
      <c r="F681" s="6">
        <v>2101</v>
      </c>
      <c r="G681" s="16">
        <v>4.7103571428571431</v>
      </c>
      <c r="H681" s="6"/>
      <c r="J681" s="1"/>
    </row>
    <row r="682" spans="1:10">
      <c r="A682" s="5" t="s">
        <v>11</v>
      </c>
      <c r="B682" s="5" t="s">
        <v>50</v>
      </c>
      <c r="C682" s="4"/>
      <c r="D682" s="4"/>
      <c r="E682" s="5"/>
      <c r="F682" s="6">
        <v>1253</v>
      </c>
      <c r="G682" s="16">
        <v>10.057142857142857</v>
      </c>
      <c r="H682" s="6"/>
      <c r="J682" s="1"/>
    </row>
    <row r="683" spans="1:10">
      <c r="A683" s="5" t="s">
        <v>11</v>
      </c>
      <c r="B683" s="5" t="s">
        <v>52</v>
      </c>
      <c r="C683" s="4"/>
      <c r="D683" s="4"/>
      <c r="E683" s="5"/>
      <c r="F683" s="6">
        <v>157</v>
      </c>
      <c r="G683" s="7">
        <v>0</v>
      </c>
      <c r="H683" s="6"/>
      <c r="J683" s="1"/>
    </row>
    <row r="684" spans="1:10">
      <c r="A684" s="19"/>
      <c r="B684" s="19"/>
      <c r="C684" s="20" t="s">
        <v>26</v>
      </c>
      <c r="D684" s="20">
        <v>2019</v>
      </c>
      <c r="E684" s="21" t="s">
        <v>34</v>
      </c>
      <c r="F684" s="22">
        <f>SUM(F686:F705)</f>
        <v>93365</v>
      </c>
      <c r="G684" s="23">
        <f>SUM(G685:G705)</f>
        <v>14127.578928571431</v>
      </c>
      <c r="H684" s="22">
        <f>SUM(H686:H703)</f>
        <v>0</v>
      </c>
      <c r="J684" s="1"/>
    </row>
    <row r="685" spans="1:10">
      <c r="A685" s="5" t="s">
        <v>11</v>
      </c>
      <c r="B685" s="5" t="s">
        <v>60</v>
      </c>
      <c r="C685" s="8"/>
      <c r="D685" s="8"/>
      <c r="E685" s="9"/>
      <c r="F685" s="6">
        <v>0</v>
      </c>
      <c r="G685" s="16">
        <v>18.62044642857143</v>
      </c>
      <c r="H685" s="11"/>
      <c r="J685" s="1"/>
    </row>
    <row r="686" spans="1:10">
      <c r="A686" s="5" t="s">
        <v>11</v>
      </c>
      <c r="B686" s="5" t="s">
        <v>35</v>
      </c>
      <c r="C686" s="4"/>
      <c r="D686" s="4"/>
      <c r="E686" s="5"/>
      <c r="F686" s="6">
        <v>3870</v>
      </c>
      <c r="G686" s="16">
        <v>4739.3863392857147</v>
      </c>
      <c r="H686" s="6"/>
      <c r="J686" s="1"/>
    </row>
    <row r="687" spans="1:10">
      <c r="A687" s="5" t="s">
        <v>11</v>
      </c>
      <c r="B687" s="5" t="s">
        <v>53</v>
      </c>
      <c r="C687" s="4"/>
      <c r="D687" s="4"/>
      <c r="E687" s="5"/>
      <c r="F687" s="6">
        <v>33</v>
      </c>
      <c r="G687" s="16">
        <v>0.32017857142857142</v>
      </c>
      <c r="H687" s="6"/>
      <c r="J687" s="1"/>
    </row>
    <row r="688" spans="1:10">
      <c r="A688" s="5" t="s">
        <v>11</v>
      </c>
      <c r="B688" s="5" t="s">
        <v>36</v>
      </c>
      <c r="C688" s="4"/>
      <c r="D688" s="4"/>
      <c r="E688" s="5"/>
      <c r="F688" s="6">
        <v>5640</v>
      </c>
      <c r="G688" s="16">
        <v>57.192142857142862</v>
      </c>
      <c r="H688" s="6"/>
      <c r="J688" s="1"/>
    </row>
    <row r="689" spans="1:10">
      <c r="A689" s="5" t="s">
        <v>11</v>
      </c>
      <c r="B689" s="5" t="s">
        <v>37</v>
      </c>
      <c r="C689" s="4"/>
      <c r="D689" s="4"/>
      <c r="E689" s="5"/>
      <c r="F689" s="6">
        <v>15359</v>
      </c>
      <c r="G689" s="16">
        <v>623.16473214285713</v>
      </c>
      <c r="H689" s="6"/>
      <c r="J689" s="1"/>
    </row>
    <row r="690" spans="1:10">
      <c r="A690" s="5" t="s">
        <v>11</v>
      </c>
      <c r="B690" s="5" t="s">
        <v>57</v>
      </c>
      <c r="C690" s="4"/>
      <c r="D690" s="4"/>
      <c r="E690" s="5"/>
      <c r="F690" s="6">
        <v>18</v>
      </c>
      <c r="G690" s="7">
        <v>0</v>
      </c>
      <c r="H690" s="6"/>
      <c r="J690" s="1"/>
    </row>
    <row r="691" spans="1:10">
      <c r="A691" s="5" t="s">
        <v>11</v>
      </c>
      <c r="B691" s="5" t="s">
        <v>67</v>
      </c>
      <c r="C691" s="4"/>
      <c r="D691" s="4"/>
      <c r="E691" s="5"/>
      <c r="F691" s="6">
        <v>0</v>
      </c>
      <c r="G691" s="16">
        <v>288.86</v>
      </c>
      <c r="H691" s="6"/>
      <c r="J691" s="1"/>
    </row>
    <row r="692" spans="1:10">
      <c r="A692" s="5" t="s">
        <v>11</v>
      </c>
      <c r="B692" s="5" t="s">
        <v>39</v>
      </c>
      <c r="C692" s="4"/>
      <c r="D692" s="4"/>
      <c r="E692" s="5"/>
      <c r="F692" s="6">
        <v>3085</v>
      </c>
      <c r="G692" s="16">
        <v>33.604017857142857</v>
      </c>
      <c r="H692" s="6"/>
      <c r="J692" s="1"/>
    </row>
    <row r="693" spans="1:10">
      <c r="A693" s="5" t="s">
        <v>11</v>
      </c>
      <c r="B693" s="5" t="s">
        <v>40</v>
      </c>
      <c r="C693" s="4"/>
      <c r="D693" s="4"/>
      <c r="E693" s="5"/>
      <c r="F693" s="6">
        <v>3867</v>
      </c>
      <c r="G693" s="7">
        <v>0</v>
      </c>
      <c r="H693" s="6"/>
      <c r="J693" s="1"/>
    </row>
    <row r="694" spans="1:10">
      <c r="A694" s="5" t="s">
        <v>11</v>
      </c>
      <c r="B694" s="5" t="s">
        <v>41</v>
      </c>
      <c r="C694" s="4"/>
      <c r="D694" s="4"/>
      <c r="E694" s="5"/>
      <c r="F694" s="6">
        <v>3627</v>
      </c>
      <c r="G694" s="16">
        <v>22.595178571428573</v>
      </c>
      <c r="H694" s="6"/>
      <c r="J694" s="1"/>
    </row>
    <row r="695" spans="1:10">
      <c r="A695" s="5" t="s">
        <v>11</v>
      </c>
      <c r="B695" s="5" t="s">
        <v>70</v>
      </c>
      <c r="C695" s="4"/>
      <c r="D695" s="4"/>
      <c r="E695" s="5"/>
      <c r="F695" s="6">
        <v>0</v>
      </c>
      <c r="G695" s="16">
        <v>523.32401785714285</v>
      </c>
      <c r="H695" s="6"/>
      <c r="J695" s="1"/>
    </row>
    <row r="696" spans="1:10">
      <c r="A696" s="5" t="s">
        <v>11</v>
      </c>
      <c r="B696" s="5" t="s">
        <v>42</v>
      </c>
      <c r="C696" s="4"/>
      <c r="D696" s="4"/>
      <c r="E696" s="5"/>
      <c r="F696" s="6">
        <v>10217</v>
      </c>
      <c r="G696" s="16">
        <v>58.440446428571434</v>
      </c>
      <c r="H696" s="6"/>
      <c r="J696" s="1"/>
    </row>
    <row r="697" spans="1:10">
      <c r="A697" s="5" t="s">
        <v>11</v>
      </c>
      <c r="B697" s="5" t="s">
        <v>72</v>
      </c>
      <c r="C697" s="4"/>
      <c r="D697" s="4"/>
      <c r="E697" s="5"/>
      <c r="F697" s="6">
        <v>0</v>
      </c>
      <c r="G697" s="16">
        <v>234.28821428571433</v>
      </c>
      <c r="H697" s="6"/>
      <c r="J697" s="1"/>
    </row>
    <row r="698" spans="1:10">
      <c r="A698" s="5" t="s">
        <v>11</v>
      </c>
      <c r="B698" s="5" t="s">
        <v>71</v>
      </c>
      <c r="C698" s="4"/>
      <c r="D698" s="4"/>
      <c r="E698" s="5"/>
      <c r="F698" s="6">
        <v>0</v>
      </c>
      <c r="G698" s="16">
        <v>132.05598214285715</v>
      </c>
      <c r="H698" s="6"/>
      <c r="J698" s="1"/>
    </row>
    <row r="699" spans="1:10">
      <c r="A699" s="5" t="s">
        <v>11</v>
      </c>
      <c r="B699" s="5" t="s">
        <v>43</v>
      </c>
      <c r="C699" s="4"/>
      <c r="D699" s="4"/>
      <c r="E699" s="5"/>
      <c r="F699" s="6">
        <v>10593</v>
      </c>
      <c r="G699" s="16">
        <v>355.92464285714289</v>
      </c>
      <c r="H699" s="6"/>
      <c r="J699" s="1"/>
    </row>
    <row r="700" spans="1:10">
      <c r="A700" s="5" t="s">
        <v>11</v>
      </c>
      <c r="B700" s="5" t="s">
        <v>44</v>
      </c>
      <c r="C700" s="4"/>
      <c r="D700" s="4"/>
      <c r="E700" s="5"/>
      <c r="F700" s="6">
        <v>7188</v>
      </c>
      <c r="G700" s="16">
        <v>67.195267857142866</v>
      </c>
      <c r="H700" s="6"/>
      <c r="J700" s="1"/>
    </row>
    <row r="701" spans="1:10">
      <c r="A701" s="5" t="s">
        <v>11</v>
      </c>
      <c r="B701" s="5" t="s">
        <v>45</v>
      </c>
      <c r="C701" s="4"/>
      <c r="D701" s="4"/>
      <c r="E701" s="5"/>
      <c r="F701" s="6">
        <v>8557</v>
      </c>
      <c r="G701" s="13">
        <v>6628.4330357142862</v>
      </c>
      <c r="H701" s="6"/>
      <c r="J701" s="1"/>
    </row>
    <row r="702" spans="1:10">
      <c r="A702" s="5" t="s">
        <v>11</v>
      </c>
      <c r="B702" s="5" t="s">
        <v>47</v>
      </c>
      <c r="C702" s="4"/>
      <c r="D702" s="4"/>
      <c r="E702" s="5"/>
      <c r="F702" s="6">
        <v>17974</v>
      </c>
      <c r="G702" s="16">
        <v>323.08571428571435</v>
      </c>
      <c r="H702" s="6"/>
      <c r="J702" s="1"/>
    </row>
    <row r="703" spans="1:10">
      <c r="A703" s="5" t="s">
        <v>11</v>
      </c>
      <c r="B703" s="5" t="s">
        <v>49</v>
      </c>
      <c r="C703" s="4"/>
      <c r="D703" s="4"/>
      <c r="E703" s="5"/>
      <c r="F703" s="6">
        <v>2012</v>
      </c>
      <c r="G703" s="16">
        <v>7.8532142857142864</v>
      </c>
      <c r="H703" s="6"/>
      <c r="J703" s="1"/>
    </row>
    <row r="704" spans="1:10">
      <c r="A704" s="5" t="s">
        <v>11</v>
      </c>
      <c r="B704" s="5" t="s">
        <v>50</v>
      </c>
      <c r="C704" s="4"/>
      <c r="D704" s="4"/>
      <c r="E704" s="5"/>
      <c r="F704" s="6">
        <v>1125</v>
      </c>
      <c r="G704" s="16">
        <v>13.235357142857143</v>
      </c>
      <c r="H704" s="6"/>
      <c r="J704" s="1"/>
    </row>
    <row r="705" spans="1:10">
      <c r="A705" s="5" t="s">
        <v>11</v>
      </c>
      <c r="B705" s="5" t="s">
        <v>52</v>
      </c>
      <c r="C705" s="4"/>
      <c r="D705" s="4"/>
      <c r="E705" s="5"/>
      <c r="F705" s="6">
        <v>200</v>
      </c>
      <c r="G705" s="7">
        <v>0</v>
      </c>
      <c r="H705" s="6"/>
      <c r="J705" s="1"/>
    </row>
    <row r="706" spans="1:10">
      <c r="A706" s="19"/>
      <c r="B706" s="19"/>
      <c r="C706" s="20" t="s">
        <v>27</v>
      </c>
      <c r="D706" s="20">
        <v>2019</v>
      </c>
      <c r="E706" s="21" t="s">
        <v>34</v>
      </c>
      <c r="F706" s="22">
        <f>SUM(F708:F729)</f>
        <v>89028</v>
      </c>
      <c r="G706" s="23">
        <f>SUM(G707:G729)</f>
        <v>13005.686964285716</v>
      </c>
      <c r="H706" s="22">
        <f>SUM(H708:H727)</f>
        <v>0</v>
      </c>
      <c r="J706" s="1"/>
    </row>
    <row r="707" spans="1:10">
      <c r="A707" s="5" t="s">
        <v>11</v>
      </c>
      <c r="B707" s="5" t="s">
        <v>60</v>
      </c>
      <c r="C707" s="8"/>
      <c r="D707" s="8"/>
      <c r="E707" s="9"/>
      <c r="F707" s="6">
        <v>0</v>
      </c>
      <c r="G707" s="16">
        <v>3.7527678571428575</v>
      </c>
      <c r="H707" s="11"/>
      <c r="J707" s="1"/>
    </row>
    <row r="708" spans="1:10">
      <c r="A708" s="5" t="s">
        <v>11</v>
      </c>
      <c r="B708" s="5" t="s">
        <v>35</v>
      </c>
      <c r="C708" s="4"/>
      <c r="D708" s="4"/>
      <c r="E708" s="5"/>
      <c r="F708" s="6">
        <v>3568</v>
      </c>
      <c r="G708" s="16">
        <v>3939.4358928571432</v>
      </c>
      <c r="H708" s="6"/>
      <c r="J708" s="1"/>
    </row>
    <row r="709" spans="1:10">
      <c r="A709" s="5" t="s">
        <v>11</v>
      </c>
      <c r="B709" s="5" t="s">
        <v>53</v>
      </c>
      <c r="C709" s="4"/>
      <c r="D709" s="4"/>
      <c r="E709" s="5"/>
      <c r="F709" s="6">
        <v>20</v>
      </c>
      <c r="G709" s="7">
        <v>0</v>
      </c>
      <c r="H709" s="6"/>
      <c r="J709" s="1"/>
    </row>
    <row r="710" spans="1:10">
      <c r="A710" s="5" t="s">
        <v>11</v>
      </c>
      <c r="B710" s="5" t="s">
        <v>36</v>
      </c>
      <c r="C710" s="4"/>
      <c r="D710" s="4"/>
      <c r="E710" s="5"/>
      <c r="F710" s="6">
        <v>5364</v>
      </c>
      <c r="G710" s="16">
        <v>200.48089285714286</v>
      </c>
      <c r="H710" s="6"/>
      <c r="J710" s="1"/>
    </row>
    <row r="711" spans="1:10">
      <c r="A711" s="5" t="s">
        <v>11</v>
      </c>
      <c r="B711" s="5" t="s">
        <v>37</v>
      </c>
      <c r="C711" s="4"/>
      <c r="D711" s="4"/>
      <c r="E711" s="5"/>
      <c r="F711" s="6">
        <v>12458</v>
      </c>
      <c r="G711" s="16">
        <v>593.22116071428582</v>
      </c>
      <c r="H711" s="6"/>
      <c r="J711" s="1"/>
    </row>
    <row r="712" spans="1:10">
      <c r="A712" s="5" t="s">
        <v>11</v>
      </c>
      <c r="B712" s="5" t="s">
        <v>57</v>
      </c>
      <c r="C712" s="4"/>
      <c r="D712" s="4"/>
      <c r="E712" s="5"/>
      <c r="F712" s="6">
        <v>21</v>
      </c>
      <c r="G712" s="7">
        <v>0</v>
      </c>
      <c r="H712" s="6"/>
      <c r="J712" s="1"/>
    </row>
    <row r="713" spans="1:10">
      <c r="A713" s="5" t="s">
        <v>11</v>
      </c>
      <c r="B713" s="5" t="s">
        <v>67</v>
      </c>
      <c r="C713" s="4"/>
      <c r="D713" s="4"/>
      <c r="E713" s="5"/>
      <c r="F713" s="6">
        <v>0</v>
      </c>
      <c r="G713" s="16">
        <v>305.46214285714291</v>
      </c>
      <c r="H713" s="6"/>
      <c r="J713" s="1"/>
    </row>
    <row r="714" spans="1:10">
      <c r="A714" s="5" t="s">
        <v>11</v>
      </c>
      <c r="B714" s="5" t="s">
        <v>39</v>
      </c>
      <c r="C714" s="4"/>
      <c r="D714" s="4"/>
      <c r="E714" s="5"/>
      <c r="F714" s="6">
        <v>3489</v>
      </c>
      <c r="G714" s="16">
        <v>29.230535714285718</v>
      </c>
      <c r="H714" s="6"/>
      <c r="J714" s="1"/>
    </row>
    <row r="715" spans="1:10">
      <c r="A715" s="5" t="s">
        <v>11</v>
      </c>
      <c r="B715" s="5" t="s">
        <v>40</v>
      </c>
      <c r="C715" s="4"/>
      <c r="D715" s="4"/>
      <c r="E715" s="5"/>
      <c r="F715" s="6">
        <v>5332</v>
      </c>
      <c r="G715" s="7">
        <v>0</v>
      </c>
      <c r="H715" s="6"/>
      <c r="J715" s="1"/>
    </row>
    <row r="716" spans="1:10">
      <c r="A716" s="5" t="s">
        <v>11</v>
      </c>
      <c r="B716" s="5" t="s">
        <v>41</v>
      </c>
      <c r="C716" s="4"/>
      <c r="D716" s="4"/>
      <c r="E716" s="5"/>
      <c r="F716" s="6">
        <v>3361</v>
      </c>
      <c r="G716" s="16">
        <v>14.400178571428572</v>
      </c>
      <c r="H716" s="6"/>
      <c r="J716" s="1"/>
    </row>
    <row r="717" spans="1:10">
      <c r="A717" s="5" t="s">
        <v>11</v>
      </c>
      <c r="B717" s="5" t="s">
        <v>70</v>
      </c>
      <c r="C717" s="4"/>
      <c r="D717" s="4"/>
      <c r="E717" s="5"/>
      <c r="F717" s="6">
        <v>0</v>
      </c>
      <c r="G717" s="16">
        <v>451.92321428571432</v>
      </c>
      <c r="H717" s="6"/>
      <c r="J717" s="1"/>
    </row>
    <row r="718" spans="1:10">
      <c r="A718" s="5" t="s">
        <v>11</v>
      </c>
      <c r="B718" s="5" t="s">
        <v>42</v>
      </c>
      <c r="C718" s="4"/>
      <c r="D718" s="4"/>
      <c r="E718" s="5"/>
      <c r="F718" s="6">
        <v>8964</v>
      </c>
      <c r="G718" s="16">
        <v>45.155982142857148</v>
      </c>
      <c r="H718" s="6"/>
      <c r="J718" s="1"/>
    </row>
    <row r="719" spans="1:10">
      <c r="A719" s="5" t="s">
        <v>11</v>
      </c>
      <c r="B719" s="5" t="s">
        <v>72</v>
      </c>
      <c r="C719" s="4"/>
      <c r="D719" s="4"/>
      <c r="E719" s="5"/>
      <c r="F719" s="6">
        <v>0</v>
      </c>
      <c r="G719" s="16">
        <v>224.82232142857146</v>
      </c>
      <c r="H719" s="6"/>
      <c r="J719" s="1"/>
    </row>
    <row r="720" spans="1:10">
      <c r="A720" s="5" t="s">
        <v>11</v>
      </c>
      <c r="B720" s="5" t="s">
        <v>71</v>
      </c>
      <c r="C720" s="4"/>
      <c r="D720" s="4"/>
      <c r="E720" s="5"/>
      <c r="F720" s="6">
        <v>0</v>
      </c>
      <c r="G720" s="16">
        <v>92.040535714285724</v>
      </c>
      <c r="H720" s="6"/>
      <c r="J720" s="1"/>
    </row>
    <row r="721" spans="1:10">
      <c r="A721" s="5" t="s">
        <v>11</v>
      </c>
      <c r="B721" s="5" t="s">
        <v>74</v>
      </c>
      <c r="C721" s="4"/>
      <c r="D721" s="4"/>
      <c r="E721" s="5"/>
      <c r="F721" s="6">
        <v>0</v>
      </c>
      <c r="G721" s="16">
        <v>77.244553571428582</v>
      </c>
      <c r="H721" s="6"/>
      <c r="J721" s="1"/>
    </row>
    <row r="722" spans="1:10">
      <c r="A722" s="5" t="s">
        <v>11</v>
      </c>
      <c r="B722" s="5" t="s">
        <v>43</v>
      </c>
      <c r="C722" s="4"/>
      <c r="D722" s="4"/>
      <c r="E722" s="5"/>
      <c r="F722" s="6">
        <v>9673</v>
      </c>
      <c r="G722" s="16">
        <v>295.60044642857144</v>
      </c>
      <c r="H722" s="6"/>
      <c r="J722" s="1"/>
    </row>
    <row r="723" spans="1:10">
      <c r="A723" s="5" t="s">
        <v>11</v>
      </c>
      <c r="B723" s="5" t="s">
        <v>44</v>
      </c>
      <c r="C723" s="4"/>
      <c r="D723" s="4"/>
      <c r="E723" s="5"/>
      <c r="F723" s="6">
        <v>6301</v>
      </c>
      <c r="G723" s="16">
        <v>70.157410714285717</v>
      </c>
      <c r="H723" s="6"/>
      <c r="J723" s="1"/>
    </row>
    <row r="724" spans="1:10">
      <c r="A724" s="5" t="s">
        <v>11</v>
      </c>
      <c r="B724" s="5" t="s">
        <v>45</v>
      </c>
      <c r="C724" s="4"/>
      <c r="D724" s="4"/>
      <c r="E724" s="5"/>
      <c r="F724" s="6">
        <v>8471</v>
      </c>
      <c r="G724" s="13">
        <v>6407.0305357142861</v>
      </c>
      <c r="H724" s="6"/>
      <c r="J724" s="1"/>
    </row>
    <row r="725" spans="1:10">
      <c r="A725" s="5" t="s">
        <v>11</v>
      </c>
      <c r="B725" s="5" t="s">
        <v>47</v>
      </c>
      <c r="C725" s="4"/>
      <c r="D725" s="4"/>
      <c r="E725" s="5"/>
      <c r="F725" s="6">
        <v>16401</v>
      </c>
      <c r="G725" s="16">
        <v>237.96928571428575</v>
      </c>
      <c r="H725" s="6"/>
      <c r="J725" s="1"/>
    </row>
    <row r="726" spans="1:10">
      <c r="A726" s="5" t="s">
        <v>11</v>
      </c>
      <c r="B726" s="5" t="s">
        <v>48</v>
      </c>
      <c r="C726" s="4"/>
      <c r="D726" s="4"/>
      <c r="E726" s="5"/>
      <c r="F726" s="6">
        <v>2491</v>
      </c>
      <c r="G726" s="16">
        <v>3.5357142857142858E-2</v>
      </c>
      <c r="H726" s="6"/>
      <c r="J726" s="1"/>
    </row>
    <row r="727" spans="1:10">
      <c r="A727" s="5" t="s">
        <v>11</v>
      </c>
      <c r="B727" s="5" t="s">
        <v>49</v>
      </c>
      <c r="C727" s="4"/>
      <c r="D727" s="4"/>
      <c r="E727" s="5"/>
      <c r="F727" s="6">
        <v>1851</v>
      </c>
      <c r="G727" s="16">
        <v>6.2002678571428573</v>
      </c>
      <c r="H727" s="6"/>
      <c r="J727" s="1"/>
    </row>
    <row r="728" spans="1:10">
      <c r="A728" s="5" t="s">
        <v>11</v>
      </c>
      <c r="B728" s="5" t="s">
        <v>50</v>
      </c>
      <c r="C728" s="4"/>
      <c r="D728" s="4"/>
      <c r="E728" s="5"/>
      <c r="F728" s="6">
        <v>1115</v>
      </c>
      <c r="G728" s="16">
        <v>11.523482142857144</v>
      </c>
      <c r="H728" s="6"/>
      <c r="J728" s="1"/>
    </row>
    <row r="729" spans="1:10">
      <c r="A729" s="5" t="s">
        <v>11</v>
      </c>
      <c r="B729" s="5" t="s">
        <v>52</v>
      </c>
      <c r="C729" s="4"/>
      <c r="D729" s="4"/>
      <c r="E729" s="5"/>
      <c r="F729" s="6">
        <v>148</v>
      </c>
      <c r="G729" s="7">
        <v>0</v>
      </c>
      <c r="H729" s="6"/>
      <c r="J729" s="1"/>
    </row>
    <row r="730" spans="1:10">
      <c r="A730" s="19"/>
      <c r="B730" s="19"/>
      <c r="C730" s="20" t="s">
        <v>28</v>
      </c>
      <c r="D730" s="20">
        <v>2019</v>
      </c>
      <c r="E730" s="21" t="s">
        <v>34</v>
      </c>
      <c r="F730" s="22">
        <f>SUM(F732:F754)</f>
        <v>112731</v>
      </c>
      <c r="G730" s="23">
        <f>SUM(G731:G754)</f>
        <v>12328.108571428571</v>
      </c>
      <c r="H730" s="22">
        <f>SUM(H732:H752)</f>
        <v>0</v>
      </c>
      <c r="J730" s="1"/>
    </row>
    <row r="731" spans="1:10">
      <c r="A731" s="5" t="s">
        <v>11</v>
      </c>
      <c r="B731" s="5" t="s">
        <v>60</v>
      </c>
      <c r="C731" s="8"/>
      <c r="D731" s="8"/>
      <c r="E731" s="9"/>
      <c r="F731" s="11">
        <v>0</v>
      </c>
      <c r="G731" s="16">
        <v>3.2479464285714288</v>
      </c>
      <c r="H731" s="11"/>
      <c r="J731" s="1"/>
    </row>
    <row r="732" spans="1:10">
      <c r="A732" s="5" t="s">
        <v>11</v>
      </c>
      <c r="B732" s="5" t="s">
        <v>35</v>
      </c>
      <c r="C732" s="4"/>
      <c r="D732" s="4"/>
      <c r="E732" s="5"/>
      <c r="F732" s="6">
        <v>4115</v>
      </c>
      <c r="G732" s="16">
        <v>4054.0775000000008</v>
      </c>
      <c r="H732" s="6"/>
      <c r="J732" s="1"/>
    </row>
    <row r="733" spans="1:10">
      <c r="A733" s="5" t="s">
        <v>11</v>
      </c>
      <c r="B733" s="5" t="s">
        <v>53</v>
      </c>
      <c r="C733" s="4"/>
      <c r="D733" s="4"/>
      <c r="E733" s="5"/>
      <c r="F733" s="6">
        <v>18</v>
      </c>
      <c r="G733" s="7">
        <v>0</v>
      </c>
      <c r="H733" s="6"/>
      <c r="J733" s="1"/>
    </row>
    <row r="734" spans="1:10">
      <c r="A734" s="5" t="s">
        <v>11</v>
      </c>
      <c r="B734" s="5" t="s">
        <v>36</v>
      </c>
      <c r="C734" s="4"/>
      <c r="D734" s="4"/>
      <c r="E734" s="5"/>
      <c r="F734" s="6">
        <v>5854</v>
      </c>
      <c r="G734" s="16">
        <v>64.385357142857146</v>
      </c>
      <c r="H734" s="6"/>
      <c r="J734" s="1"/>
    </row>
    <row r="735" spans="1:10">
      <c r="A735" s="5" t="s">
        <v>11</v>
      </c>
      <c r="B735" s="5" t="s">
        <v>37</v>
      </c>
      <c r="C735" s="4"/>
      <c r="D735" s="4"/>
      <c r="E735" s="5"/>
      <c r="F735" s="6">
        <v>17932</v>
      </c>
      <c r="G735" s="16">
        <v>502.3866964285715</v>
      </c>
      <c r="H735" s="6"/>
      <c r="J735" s="1"/>
    </row>
    <row r="736" spans="1:10">
      <c r="A736" s="5" t="s">
        <v>11</v>
      </c>
      <c r="B736" s="5" t="s">
        <v>54</v>
      </c>
      <c r="C736" s="4"/>
      <c r="D736" s="4"/>
      <c r="E736" s="5"/>
      <c r="F736" s="6">
        <v>390</v>
      </c>
      <c r="G736" s="16">
        <v>1.6932142857142858</v>
      </c>
      <c r="H736" s="6"/>
      <c r="J736" s="1"/>
    </row>
    <row r="737" spans="1:10">
      <c r="A737" s="5" t="s">
        <v>11</v>
      </c>
      <c r="B737" s="5" t="s">
        <v>57</v>
      </c>
      <c r="C737" s="4"/>
      <c r="D737" s="4"/>
      <c r="E737" s="5"/>
      <c r="F737" s="6">
        <v>8</v>
      </c>
      <c r="G737" s="7">
        <v>0</v>
      </c>
      <c r="H737" s="6"/>
      <c r="J737" s="1"/>
    </row>
    <row r="738" spans="1:10">
      <c r="A738" s="5" t="s">
        <v>11</v>
      </c>
      <c r="B738" s="5" t="s">
        <v>67</v>
      </c>
      <c r="C738" s="4"/>
      <c r="D738" s="4"/>
      <c r="E738" s="5"/>
      <c r="F738" s="6">
        <v>0</v>
      </c>
      <c r="G738" s="16">
        <v>417.71517857142862</v>
      </c>
      <c r="H738" s="6"/>
      <c r="J738" s="1"/>
    </row>
    <row r="739" spans="1:10">
      <c r="A739" s="5" t="s">
        <v>11</v>
      </c>
      <c r="B739" s="5" t="s">
        <v>39</v>
      </c>
      <c r="C739" s="4"/>
      <c r="D739" s="4"/>
      <c r="E739" s="5"/>
      <c r="F739" s="6">
        <v>4120</v>
      </c>
      <c r="G739" s="16">
        <v>21.670982142857145</v>
      </c>
      <c r="H739" s="6"/>
      <c r="J739" s="1"/>
    </row>
    <row r="740" spans="1:10">
      <c r="A740" s="5" t="s">
        <v>11</v>
      </c>
      <c r="B740" s="5" t="s">
        <v>40</v>
      </c>
      <c r="C740" s="4"/>
      <c r="D740" s="4"/>
      <c r="E740" s="5"/>
      <c r="F740" s="6">
        <v>8510</v>
      </c>
      <c r="G740" s="7">
        <v>0</v>
      </c>
      <c r="H740" s="6"/>
      <c r="J740" s="1"/>
    </row>
    <row r="741" spans="1:10">
      <c r="A741" s="5" t="s">
        <v>11</v>
      </c>
      <c r="B741" s="5" t="s">
        <v>41</v>
      </c>
      <c r="C741" s="4"/>
      <c r="D741" s="4"/>
      <c r="E741" s="5"/>
      <c r="F741" s="6">
        <v>3995</v>
      </c>
      <c r="G741" s="16">
        <v>19.343303571428571</v>
      </c>
      <c r="H741" s="6"/>
      <c r="J741" s="1"/>
    </row>
    <row r="742" spans="1:10">
      <c r="A742" s="5" t="s">
        <v>11</v>
      </c>
      <c r="B742" s="5" t="s">
        <v>70</v>
      </c>
      <c r="C742" s="4"/>
      <c r="D742" s="4"/>
      <c r="E742" s="5"/>
      <c r="F742" s="6">
        <v>0</v>
      </c>
      <c r="G742" s="16">
        <v>625.13687500000003</v>
      </c>
      <c r="H742" s="6"/>
      <c r="J742" s="1"/>
    </row>
    <row r="743" spans="1:10">
      <c r="A743" s="5" t="s">
        <v>11</v>
      </c>
      <c r="B743" s="5" t="s">
        <v>42</v>
      </c>
      <c r="C743" s="4"/>
      <c r="D743" s="4"/>
      <c r="E743" s="5"/>
      <c r="F743" s="6">
        <v>9538</v>
      </c>
      <c r="G743" s="16">
        <v>56.418214285714292</v>
      </c>
      <c r="H743" s="6"/>
      <c r="J743" s="1"/>
    </row>
    <row r="744" spans="1:10">
      <c r="A744" s="5" t="s">
        <v>11</v>
      </c>
      <c r="B744" s="5" t="s">
        <v>72</v>
      </c>
      <c r="C744" s="4"/>
      <c r="D744" s="4"/>
      <c r="E744" s="5"/>
      <c r="F744" s="6">
        <v>0</v>
      </c>
      <c r="G744" s="16">
        <v>171.68250000000003</v>
      </c>
      <c r="H744" s="6"/>
      <c r="J744" s="1"/>
    </row>
    <row r="745" spans="1:10">
      <c r="A745" s="5" t="s">
        <v>11</v>
      </c>
      <c r="B745" s="5" t="s">
        <v>71</v>
      </c>
      <c r="C745" s="4"/>
      <c r="D745" s="4"/>
      <c r="E745" s="5"/>
      <c r="F745" s="6">
        <v>0</v>
      </c>
      <c r="G745" s="16">
        <v>121.58142857142859</v>
      </c>
      <c r="H745" s="6"/>
      <c r="J745" s="1"/>
    </row>
    <row r="746" spans="1:10">
      <c r="A746" s="5" t="s">
        <v>11</v>
      </c>
      <c r="B746" s="5" t="s">
        <v>74</v>
      </c>
      <c r="C746" s="4"/>
      <c r="D746" s="4"/>
      <c r="E746" s="5"/>
      <c r="F746" s="6">
        <v>0</v>
      </c>
      <c r="G746" s="16">
        <v>39.765000000000001</v>
      </c>
      <c r="H746" s="6"/>
      <c r="J746" s="1"/>
    </row>
    <row r="747" spans="1:10">
      <c r="A747" s="5" t="s">
        <v>11</v>
      </c>
      <c r="B747" s="5" t="s">
        <v>43</v>
      </c>
      <c r="C747" s="4"/>
      <c r="D747" s="4"/>
      <c r="E747" s="5"/>
      <c r="F747" s="6">
        <v>12801</v>
      </c>
      <c r="G747" s="16">
        <v>369.36821428571432</v>
      </c>
      <c r="H747" s="6"/>
      <c r="J747" s="1"/>
    </row>
    <row r="748" spans="1:10">
      <c r="A748" s="5" t="s">
        <v>11</v>
      </c>
      <c r="B748" s="5" t="s">
        <v>44</v>
      </c>
      <c r="C748" s="4"/>
      <c r="D748" s="4"/>
      <c r="E748" s="5"/>
      <c r="F748" s="6">
        <v>7203</v>
      </c>
      <c r="G748" s="16">
        <v>69.161517857142869</v>
      </c>
      <c r="H748" s="6"/>
      <c r="J748" s="1"/>
    </row>
    <row r="749" spans="1:10">
      <c r="A749" s="5" t="s">
        <v>11</v>
      </c>
      <c r="B749" s="5" t="s">
        <v>45</v>
      </c>
      <c r="C749" s="4"/>
      <c r="D749" s="4"/>
      <c r="E749" s="5"/>
      <c r="F749" s="6">
        <v>10342</v>
      </c>
      <c r="G749" s="13">
        <v>5558.7478571428574</v>
      </c>
      <c r="H749" s="6"/>
      <c r="J749" s="1"/>
    </row>
    <row r="750" spans="1:10">
      <c r="A750" s="5" t="s">
        <v>11</v>
      </c>
      <c r="B750" s="5" t="s">
        <v>47</v>
      </c>
      <c r="C750" s="4"/>
      <c r="D750" s="4"/>
      <c r="E750" s="5"/>
      <c r="F750" s="6">
        <v>21201</v>
      </c>
      <c r="G750" s="16">
        <v>213.69660714285715</v>
      </c>
      <c r="H750" s="6"/>
      <c r="J750" s="1"/>
    </row>
    <row r="751" spans="1:10">
      <c r="A751" s="5" t="s">
        <v>11</v>
      </c>
      <c r="B751" s="5" t="s">
        <v>48</v>
      </c>
      <c r="C751" s="4"/>
      <c r="D751" s="4"/>
      <c r="E751" s="5"/>
      <c r="F751" s="6">
        <v>2752</v>
      </c>
      <c r="G751" s="7">
        <v>0</v>
      </c>
      <c r="H751" s="6"/>
      <c r="J751" s="1"/>
    </row>
    <row r="752" spans="1:10">
      <c r="A752" s="5" t="s">
        <v>11</v>
      </c>
      <c r="B752" s="5" t="s">
        <v>49</v>
      </c>
      <c r="C752" s="4"/>
      <c r="D752" s="4"/>
      <c r="E752" s="5"/>
      <c r="F752" s="6">
        <v>2262</v>
      </c>
      <c r="G752" s="16">
        <v>6.4615178571428578</v>
      </c>
      <c r="H752" s="6"/>
      <c r="J752" s="1"/>
    </row>
    <row r="753" spans="1:10">
      <c r="A753" s="5" t="s">
        <v>11</v>
      </c>
      <c r="B753" s="5" t="s">
        <v>50</v>
      </c>
      <c r="C753" s="4"/>
      <c r="D753" s="4"/>
      <c r="E753" s="5"/>
      <c r="F753" s="6">
        <v>1543</v>
      </c>
      <c r="G753" s="16">
        <v>11.568660714285716</v>
      </c>
      <c r="H753" s="6"/>
      <c r="J753" s="1"/>
    </row>
    <row r="754" spans="1:10">
      <c r="A754" s="5" t="s">
        <v>11</v>
      </c>
      <c r="B754" s="5" t="s">
        <v>52</v>
      </c>
      <c r="C754" s="4"/>
      <c r="D754" s="4"/>
      <c r="E754" s="5"/>
      <c r="F754" s="6">
        <v>147</v>
      </c>
      <c r="G754" s="7">
        <v>0</v>
      </c>
      <c r="H754" s="6"/>
      <c r="J754" s="1"/>
    </row>
    <row r="755" spans="1:10">
      <c r="A755" s="19"/>
      <c r="B755" s="19"/>
      <c r="C755" s="20" t="s">
        <v>29</v>
      </c>
      <c r="D755" s="20">
        <v>2019</v>
      </c>
      <c r="E755" s="21" t="s">
        <v>34</v>
      </c>
      <c r="F755" s="22">
        <f>SUM(F757:F775)</f>
        <v>120041</v>
      </c>
      <c r="G755" s="23">
        <f>SUM(G756:G775)</f>
        <v>13498.555714285718</v>
      </c>
      <c r="H755" s="22">
        <f>SUM(H757:H773)</f>
        <v>0</v>
      </c>
      <c r="J755" s="1"/>
    </row>
    <row r="756" spans="1:10">
      <c r="A756" s="5" t="s">
        <v>11</v>
      </c>
      <c r="B756" s="5" t="s">
        <v>60</v>
      </c>
      <c r="C756" s="8"/>
      <c r="D756" s="8"/>
      <c r="E756" s="9"/>
      <c r="F756" s="11">
        <v>0</v>
      </c>
      <c r="G756" s="16">
        <v>7.6420535714285718</v>
      </c>
      <c r="H756" s="11"/>
      <c r="J756" s="1"/>
    </row>
    <row r="757" spans="1:10">
      <c r="A757" s="5" t="s">
        <v>11</v>
      </c>
      <c r="B757" s="5" t="s">
        <v>35</v>
      </c>
      <c r="C757" s="4"/>
      <c r="D757" s="4"/>
      <c r="E757" s="5"/>
      <c r="F757" s="6">
        <v>3868</v>
      </c>
      <c r="G757" s="16">
        <v>5011.1334821428572</v>
      </c>
      <c r="H757" s="6"/>
      <c r="J757" s="1"/>
    </row>
    <row r="758" spans="1:10">
      <c r="A758" s="5" t="s">
        <v>11</v>
      </c>
      <c r="B758" s="5" t="s">
        <v>36</v>
      </c>
      <c r="C758" s="4"/>
      <c r="D758" s="4"/>
      <c r="E758" s="5"/>
      <c r="F758" s="6">
        <v>5940</v>
      </c>
      <c r="G758" s="16">
        <v>58.496428571428581</v>
      </c>
      <c r="H758" s="6"/>
      <c r="J758" s="1"/>
    </row>
    <row r="759" spans="1:10">
      <c r="A759" s="5" t="s">
        <v>11</v>
      </c>
      <c r="B759" s="5" t="s">
        <v>37</v>
      </c>
      <c r="C759" s="4"/>
      <c r="D759" s="4"/>
      <c r="E759" s="5"/>
      <c r="F759" s="6">
        <v>18638</v>
      </c>
      <c r="G759" s="16">
        <v>538.87035714285719</v>
      </c>
      <c r="H759" s="6"/>
      <c r="J759" s="1"/>
    </row>
    <row r="760" spans="1:10">
      <c r="A760" s="5" t="s">
        <v>11</v>
      </c>
      <c r="B760" s="5" t="s">
        <v>67</v>
      </c>
      <c r="C760" s="4"/>
      <c r="D760" s="4"/>
      <c r="E760" s="5"/>
      <c r="F760" s="6">
        <v>0</v>
      </c>
      <c r="G760" s="16">
        <v>312.19669642857144</v>
      </c>
      <c r="H760" s="6"/>
      <c r="J760" s="1"/>
    </row>
    <row r="761" spans="1:10">
      <c r="A761" s="5" t="s">
        <v>11</v>
      </c>
      <c r="B761" s="5" t="s">
        <v>39</v>
      </c>
      <c r="C761" s="4"/>
      <c r="D761" s="4"/>
      <c r="E761" s="5"/>
      <c r="F761" s="6">
        <v>4363</v>
      </c>
      <c r="G761" s="16">
        <v>34.83660714285714</v>
      </c>
      <c r="H761" s="6"/>
      <c r="J761" s="1"/>
    </row>
    <row r="762" spans="1:10">
      <c r="A762" s="5" t="s">
        <v>11</v>
      </c>
      <c r="B762" s="5" t="s">
        <v>40</v>
      </c>
      <c r="C762" s="4"/>
      <c r="D762" s="4"/>
      <c r="E762" s="5"/>
      <c r="F762" s="6">
        <v>8547</v>
      </c>
      <c r="G762" s="7">
        <v>0</v>
      </c>
      <c r="H762" s="6"/>
      <c r="J762" s="1"/>
    </row>
    <row r="763" spans="1:10">
      <c r="A763" s="5" t="s">
        <v>11</v>
      </c>
      <c r="B763" s="5" t="s">
        <v>41</v>
      </c>
      <c r="C763" s="4"/>
      <c r="D763" s="4"/>
      <c r="E763" s="5"/>
      <c r="F763" s="6">
        <v>3972</v>
      </c>
      <c r="G763" s="16">
        <v>15.016964285714286</v>
      </c>
      <c r="H763" s="6"/>
      <c r="J763" s="1"/>
    </row>
    <row r="764" spans="1:10">
      <c r="A764" s="5" t="s">
        <v>11</v>
      </c>
      <c r="B764" s="5" t="s">
        <v>70</v>
      </c>
      <c r="C764" s="4"/>
      <c r="D764" s="4"/>
      <c r="E764" s="5"/>
      <c r="F764" s="6">
        <v>0</v>
      </c>
      <c r="G764" s="16">
        <v>723.56821428571436</v>
      </c>
      <c r="H764" s="6"/>
      <c r="J764" s="1"/>
    </row>
    <row r="765" spans="1:10">
      <c r="A765" s="5" t="s">
        <v>11</v>
      </c>
      <c r="B765" s="5" t="s">
        <v>42</v>
      </c>
      <c r="C765" s="4"/>
      <c r="D765" s="4"/>
      <c r="E765" s="5"/>
      <c r="F765" s="6">
        <v>12338</v>
      </c>
      <c r="G765" s="16">
        <v>62.521250000000002</v>
      </c>
      <c r="H765" s="6"/>
      <c r="J765" s="1"/>
    </row>
    <row r="766" spans="1:10">
      <c r="A766" s="5" t="s">
        <v>11</v>
      </c>
      <c r="B766" s="5" t="s">
        <v>72</v>
      </c>
      <c r="C766" s="4"/>
      <c r="D766" s="4"/>
      <c r="E766" s="5"/>
      <c r="F766" s="6">
        <v>0</v>
      </c>
      <c r="G766" s="16">
        <v>181.65616071428573</v>
      </c>
      <c r="H766" s="6"/>
      <c r="J766" s="1"/>
    </row>
    <row r="767" spans="1:10">
      <c r="A767" s="5" t="s">
        <v>11</v>
      </c>
      <c r="B767" s="5" t="s">
        <v>71</v>
      </c>
      <c r="C767" s="4"/>
      <c r="D767" s="4"/>
      <c r="E767" s="5"/>
      <c r="F767" s="6">
        <v>0</v>
      </c>
      <c r="G767" s="16">
        <v>96.187142857142859</v>
      </c>
      <c r="H767" s="6"/>
      <c r="J767" s="1"/>
    </row>
    <row r="768" spans="1:10">
      <c r="A768" s="5" t="s">
        <v>11</v>
      </c>
      <c r="B768" s="5" t="s">
        <v>43</v>
      </c>
      <c r="C768" s="4"/>
      <c r="D768" s="4"/>
      <c r="E768" s="5"/>
      <c r="F768" s="6">
        <v>14391</v>
      </c>
      <c r="G768" s="16">
        <v>271.19910714285714</v>
      </c>
      <c r="H768" s="6"/>
      <c r="J768" s="1"/>
    </row>
    <row r="769" spans="1:10">
      <c r="A769" s="5" t="s">
        <v>11</v>
      </c>
      <c r="B769" s="5" t="s">
        <v>44</v>
      </c>
      <c r="C769" s="4"/>
      <c r="D769" s="4"/>
      <c r="E769" s="5"/>
      <c r="F769" s="6">
        <v>7749</v>
      </c>
      <c r="G769" s="16">
        <v>51.87285714285715</v>
      </c>
      <c r="H769" s="6"/>
      <c r="J769" s="1"/>
    </row>
    <row r="770" spans="1:10">
      <c r="A770" s="5" t="s">
        <v>11</v>
      </c>
      <c r="B770" s="5" t="s">
        <v>45</v>
      </c>
      <c r="C770" s="4"/>
      <c r="D770" s="4"/>
      <c r="E770" s="5"/>
      <c r="F770" s="6">
        <v>10592</v>
      </c>
      <c r="G770" s="13">
        <v>5852.166964285715</v>
      </c>
      <c r="H770" s="6"/>
      <c r="J770" s="1"/>
    </row>
    <row r="771" spans="1:10">
      <c r="A771" s="5" t="s">
        <v>11</v>
      </c>
      <c r="B771" s="5" t="s">
        <v>47</v>
      </c>
      <c r="C771" s="4"/>
      <c r="D771" s="4"/>
      <c r="E771" s="5"/>
      <c r="F771" s="6">
        <v>22565</v>
      </c>
      <c r="G771" s="16">
        <v>267.87062500000002</v>
      </c>
      <c r="H771" s="6"/>
      <c r="J771" s="1"/>
    </row>
    <row r="772" spans="1:10">
      <c r="A772" s="5" t="s">
        <v>11</v>
      </c>
      <c r="B772" s="5" t="s">
        <v>48</v>
      </c>
      <c r="C772" s="4"/>
      <c r="D772" s="4"/>
      <c r="E772" s="5"/>
      <c r="F772" s="6">
        <v>3072</v>
      </c>
      <c r="G772" s="16">
        <v>3.2410714285714293E-2</v>
      </c>
      <c r="H772" s="6"/>
      <c r="J772" s="1"/>
    </row>
    <row r="773" spans="1:10">
      <c r="A773" s="5" t="s">
        <v>11</v>
      </c>
      <c r="B773" s="5" t="s">
        <v>49</v>
      </c>
      <c r="C773" s="4"/>
      <c r="D773" s="4"/>
      <c r="E773" s="5"/>
      <c r="F773" s="6">
        <v>2340</v>
      </c>
      <c r="G773" s="16">
        <v>7.3739285714285723</v>
      </c>
      <c r="H773" s="6"/>
      <c r="J773" s="1"/>
    </row>
    <row r="774" spans="1:10">
      <c r="A774" s="5" t="s">
        <v>11</v>
      </c>
      <c r="B774" s="5" t="s">
        <v>50</v>
      </c>
      <c r="C774" s="4"/>
      <c r="D774" s="4"/>
      <c r="E774" s="5"/>
      <c r="F774" s="6">
        <v>1524</v>
      </c>
      <c r="G774" s="16">
        <v>5.710178571428572</v>
      </c>
      <c r="H774" s="6"/>
      <c r="J774" s="1"/>
    </row>
    <row r="775" spans="1:10">
      <c r="A775" s="5" t="s">
        <v>11</v>
      </c>
      <c r="B775" s="5" t="s">
        <v>52</v>
      </c>
      <c r="C775" s="4"/>
      <c r="D775" s="4"/>
      <c r="E775" s="5"/>
      <c r="F775" s="6">
        <v>142</v>
      </c>
      <c r="G775" s="16">
        <v>0.20428571428571429</v>
      </c>
      <c r="H775" s="6"/>
      <c r="J775" s="1"/>
    </row>
    <row r="776" spans="1:10">
      <c r="A776" s="19"/>
      <c r="B776" s="19"/>
      <c r="C776" s="20" t="s">
        <v>30</v>
      </c>
      <c r="D776" s="20">
        <v>2019</v>
      </c>
      <c r="E776" s="21" t="s">
        <v>34</v>
      </c>
      <c r="F776" s="22">
        <f>SUM(F778:F797)</f>
        <v>104488</v>
      </c>
      <c r="G776" s="23">
        <f>SUM(G777:G797)</f>
        <v>13836.999196428571</v>
      </c>
      <c r="H776" s="22">
        <f>SUM(H778:H795)</f>
        <v>0</v>
      </c>
      <c r="J776" s="1"/>
    </row>
    <row r="777" spans="1:10">
      <c r="A777" s="5" t="s">
        <v>11</v>
      </c>
      <c r="B777" s="5" t="s">
        <v>60</v>
      </c>
      <c r="C777" s="8"/>
      <c r="D777" s="8"/>
      <c r="E777" s="9"/>
      <c r="F777" s="11">
        <v>0</v>
      </c>
      <c r="G777" s="16">
        <v>8.8235714285714302</v>
      </c>
      <c r="H777" s="11"/>
      <c r="J777" s="1"/>
    </row>
    <row r="778" spans="1:10">
      <c r="A778" s="5" t="s">
        <v>11</v>
      </c>
      <c r="B778" s="5" t="s">
        <v>35</v>
      </c>
      <c r="C778" s="4"/>
      <c r="D778" s="4"/>
      <c r="E778" s="5"/>
      <c r="F778" s="6">
        <v>4038</v>
      </c>
      <c r="G778" s="16">
        <v>4707.3527678571436</v>
      </c>
      <c r="H778" s="6"/>
      <c r="J778" s="1"/>
    </row>
    <row r="779" spans="1:10">
      <c r="A779" s="5" t="s">
        <v>11</v>
      </c>
      <c r="B779" s="5" t="s">
        <v>36</v>
      </c>
      <c r="C779" s="4"/>
      <c r="D779" s="4"/>
      <c r="E779" s="5"/>
      <c r="F779" s="6">
        <v>5654</v>
      </c>
      <c r="G779" s="16">
        <v>74.879553571428573</v>
      </c>
      <c r="H779" s="6"/>
      <c r="J779" s="1"/>
    </row>
    <row r="780" spans="1:10">
      <c r="A780" s="5" t="s">
        <v>11</v>
      </c>
      <c r="B780" s="5" t="s">
        <v>37</v>
      </c>
      <c r="C780" s="4"/>
      <c r="D780" s="4"/>
      <c r="E780" s="5"/>
      <c r="F780" s="6">
        <v>17409</v>
      </c>
      <c r="G780" s="16">
        <v>1072.0275892857144</v>
      </c>
      <c r="H780" s="6"/>
      <c r="J780" s="1"/>
    </row>
    <row r="781" spans="1:10">
      <c r="A781" s="5" t="s">
        <v>11</v>
      </c>
      <c r="B781" s="5" t="s">
        <v>67</v>
      </c>
      <c r="C781" s="4"/>
      <c r="D781" s="4"/>
      <c r="E781" s="5"/>
      <c r="F781" s="6">
        <v>0</v>
      </c>
      <c r="G781" s="16">
        <v>360.54660714285717</v>
      </c>
      <c r="H781" s="6"/>
      <c r="J781" s="1"/>
    </row>
    <row r="782" spans="1:10">
      <c r="A782" s="5" t="s">
        <v>11</v>
      </c>
      <c r="B782" s="5" t="s">
        <v>39</v>
      </c>
      <c r="C782" s="4"/>
      <c r="D782" s="4"/>
      <c r="E782" s="5"/>
      <c r="F782" s="6">
        <v>3685</v>
      </c>
      <c r="G782" s="16">
        <v>26.974553571428576</v>
      </c>
      <c r="H782" s="6"/>
      <c r="J782" s="1"/>
    </row>
    <row r="783" spans="1:10">
      <c r="A783" s="5" t="s">
        <v>11</v>
      </c>
      <c r="B783" s="5" t="s">
        <v>40</v>
      </c>
      <c r="C783" s="4"/>
      <c r="D783" s="4"/>
      <c r="E783" s="5"/>
      <c r="F783" s="6">
        <v>5117</v>
      </c>
      <c r="G783" s="7">
        <v>0</v>
      </c>
      <c r="H783" s="6"/>
      <c r="J783" s="1"/>
    </row>
    <row r="784" spans="1:10">
      <c r="A784" s="5" t="s">
        <v>11</v>
      </c>
      <c r="B784" s="5" t="s">
        <v>41</v>
      </c>
      <c r="C784" s="4"/>
      <c r="D784" s="4"/>
      <c r="E784" s="5"/>
      <c r="F784" s="6">
        <v>3538</v>
      </c>
      <c r="G784" s="16">
        <v>16.885000000000002</v>
      </c>
      <c r="H784" s="6"/>
      <c r="J784" s="1"/>
    </row>
    <row r="785" spans="1:10">
      <c r="A785" s="5" t="s">
        <v>11</v>
      </c>
      <c r="B785" s="5" t="s">
        <v>70</v>
      </c>
      <c r="C785" s="4"/>
      <c r="D785" s="4"/>
      <c r="E785" s="5"/>
      <c r="F785" s="6">
        <v>0</v>
      </c>
      <c r="G785" s="16">
        <v>772.4779464285715</v>
      </c>
      <c r="H785" s="6"/>
      <c r="J785" s="1"/>
    </row>
    <row r="786" spans="1:10">
      <c r="A786" s="5" t="s">
        <v>11</v>
      </c>
      <c r="B786" s="5" t="s">
        <v>42</v>
      </c>
      <c r="C786" s="4"/>
      <c r="D786" s="4"/>
      <c r="E786" s="5"/>
      <c r="F786" s="6">
        <v>11896</v>
      </c>
      <c r="G786" s="16">
        <v>40.410267857142863</v>
      </c>
      <c r="H786" s="6"/>
      <c r="J786" s="1"/>
    </row>
    <row r="787" spans="1:10">
      <c r="A787" s="5" t="s">
        <v>11</v>
      </c>
      <c r="B787" s="5" t="s">
        <v>72</v>
      </c>
      <c r="C787" s="4"/>
      <c r="D787" s="4"/>
      <c r="E787" s="5"/>
      <c r="F787" s="6">
        <v>0</v>
      </c>
      <c r="G787" s="16">
        <v>220.2475</v>
      </c>
      <c r="H787" s="6"/>
      <c r="J787" s="1"/>
    </row>
    <row r="788" spans="1:10">
      <c r="A788" s="5" t="s">
        <v>11</v>
      </c>
      <c r="B788" s="5" t="s">
        <v>71</v>
      </c>
      <c r="C788" s="4"/>
      <c r="D788" s="4"/>
      <c r="E788" s="5"/>
      <c r="F788" s="6">
        <v>0</v>
      </c>
      <c r="G788" s="16">
        <v>115.62866071428572</v>
      </c>
      <c r="H788" s="6"/>
      <c r="J788" s="1"/>
    </row>
    <row r="789" spans="1:10">
      <c r="A789" s="5" t="s">
        <v>11</v>
      </c>
      <c r="B789" s="5" t="s">
        <v>43</v>
      </c>
      <c r="C789" s="4"/>
      <c r="D789" s="4"/>
      <c r="E789" s="5"/>
      <c r="F789" s="6">
        <v>12866</v>
      </c>
      <c r="G789" s="16">
        <v>311.37562500000001</v>
      </c>
      <c r="H789" s="6"/>
      <c r="J789" s="1"/>
    </row>
    <row r="790" spans="1:10">
      <c r="A790" s="5" t="s">
        <v>11</v>
      </c>
      <c r="B790" s="5" t="s">
        <v>44</v>
      </c>
      <c r="C790" s="4"/>
      <c r="D790" s="4"/>
      <c r="E790" s="5"/>
      <c r="F790" s="6">
        <v>5621</v>
      </c>
      <c r="G790" s="16">
        <v>53.617142857142859</v>
      </c>
      <c r="H790" s="6"/>
      <c r="J790" s="1"/>
    </row>
    <row r="791" spans="1:10">
      <c r="A791" s="5" t="s">
        <v>11</v>
      </c>
      <c r="B791" s="5" t="s">
        <v>45</v>
      </c>
      <c r="C791" s="4"/>
      <c r="D791" s="4"/>
      <c r="E791" s="5"/>
      <c r="F791" s="6">
        <v>9796</v>
      </c>
      <c r="G791" s="13">
        <v>5558.1605357142862</v>
      </c>
      <c r="H791" s="6"/>
      <c r="J791" s="1"/>
    </row>
    <row r="792" spans="1:10">
      <c r="A792" s="5" t="s">
        <v>11</v>
      </c>
      <c r="B792" s="5" t="s">
        <v>47</v>
      </c>
      <c r="C792" s="4"/>
      <c r="D792" s="4"/>
      <c r="E792" s="5"/>
      <c r="F792" s="6">
        <v>17542</v>
      </c>
      <c r="G792" s="16">
        <v>270.62160714285716</v>
      </c>
      <c r="H792" s="6"/>
      <c r="J792" s="1"/>
    </row>
    <row r="793" spans="1:10">
      <c r="A793" s="5" t="s">
        <v>11</v>
      </c>
      <c r="B793" s="5" t="s">
        <v>48</v>
      </c>
      <c r="C793" s="4"/>
      <c r="D793" s="4"/>
      <c r="E793" s="5"/>
      <c r="F793" s="6">
        <v>3330</v>
      </c>
      <c r="G793" s="16">
        <v>3.8303571428571437E-2</v>
      </c>
      <c r="H793" s="6"/>
      <c r="J793" s="1"/>
    </row>
    <row r="794" spans="1:10">
      <c r="A794" s="5" t="s">
        <v>11</v>
      </c>
      <c r="B794" s="5" t="s">
        <v>76</v>
      </c>
      <c r="C794" s="4"/>
      <c r="D794" s="4"/>
      <c r="E794" s="5"/>
      <c r="F794" s="6">
        <v>0</v>
      </c>
      <c r="G794" s="16">
        <v>202.23598214285715</v>
      </c>
      <c r="H794" s="6"/>
      <c r="J794" s="1"/>
    </row>
    <row r="795" spans="1:10">
      <c r="A795" s="5" t="s">
        <v>11</v>
      </c>
      <c r="B795" s="5" t="s">
        <v>49</v>
      </c>
      <c r="C795" s="4"/>
      <c r="D795" s="4"/>
      <c r="E795" s="5"/>
      <c r="F795" s="6">
        <v>2421</v>
      </c>
      <c r="G795" s="16">
        <v>8.7872321428571443</v>
      </c>
      <c r="H795" s="6"/>
      <c r="J795" s="1"/>
    </row>
    <row r="796" spans="1:10">
      <c r="A796" s="5" t="s">
        <v>11</v>
      </c>
      <c r="B796" s="5" t="s">
        <v>50</v>
      </c>
      <c r="C796" s="4"/>
      <c r="D796" s="4"/>
      <c r="E796" s="5"/>
      <c r="F796" s="6">
        <v>1415</v>
      </c>
      <c r="G796" s="16">
        <v>15.908750000000003</v>
      </c>
      <c r="H796" s="6"/>
      <c r="J796" s="1"/>
    </row>
    <row r="797" spans="1:10">
      <c r="A797" s="5" t="s">
        <v>11</v>
      </c>
      <c r="B797" s="5" t="s">
        <v>52</v>
      </c>
      <c r="C797" s="4"/>
      <c r="D797" s="4"/>
      <c r="E797" s="5"/>
      <c r="F797" s="6">
        <v>160</v>
      </c>
      <c r="G797" s="7">
        <v>0</v>
      </c>
      <c r="H797" s="6"/>
      <c r="J797" s="1"/>
    </row>
    <row r="798" spans="1:10">
      <c r="A798" s="19"/>
      <c r="B798" s="19"/>
      <c r="C798" s="20" t="s">
        <v>31</v>
      </c>
      <c r="D798" s="20">
        <v>2019</v>
      </c>
      <c r="E798" s="21" t="s">
        <v>34</v>
      </c>
      <c r="F798" s="22">
        <f>SUM(F800:F821)</f>
        <v>80354</v>
      </c>
      <c r="G798" s="23">
        <f>SUM(G799:G821)</f>
        <v>13546.135625000003</v>
      </c>
      <c r="H798" s="22">
        <f>SUM(H800:H819)</f>
        <v>0</v>
      </c>
      <c r="J798" s="1"/>
    </row>
    <row r="799" spans="1:10">
      <c r="A799" s="5" t="s">
        <v>11</v>
      </c>
      <c r="B799" s="5" t="s">
        <v>60</v>
      </c>
      <c r="C799" s="8"/>
      <c r="D799" s="8"/>
      <c r="E799" s="9"/>
      <c r="F799" s="6">
        <v>0</v>
      </c>
      <c r="G799" s="16">
        <v>14.189017857142858</v>
      </c>
      <c r="H799" s="11"/>
      <c r="J799" s="1"/>
    </row>
    <row r="800" spans="1:10">
      <c r="A800" s="5" t="s">
        <v>11</v>
      </c>
      <c r="B800" s="5" t="s">
        <v>35</v>
      </c>
      <c r="C800" s="4"/>
      <c r="D800" s="4"/>
      <c r="E800" s="5"/>
      <c r="F800" s="6">
        <v>2516</v>
      </c>
      <c r="G800" s="16">
        <v>4396.3945535714292</v>
      </c>
      <c r="H800" s="6"/>
      <c r="J800" s="1"/>
    </row>
    <row r="801" spans="1:10">
      <c r="A801" s="5" t="s">
        <v>11</v>
      </c>
      <c r="B801" s="5" t="s">
        <v>36</v>
      </c>
      <c r="C801" s="4"/>
      <c r="D801" s="4"/>
      <c r="E801" s="5"/>
      <c r="F801" s="6">
        <v>4470</v>
      </c>
      <c r="G801" s="16">
        <v>91.724285714285728</v>
      </c>
      <c r="H801" s="6"/>
      <c r="J801" s="1"/>
    </row>
    <row r="802" spans="1:10">
      <c r="A802" s="5" t="s">
        <v>11</v>
      </c>
      <c r="B802" s="5" t="s">
        <v>37</v>
      </c>
      <c r="C802" s="4"/>
      <c r="D802" s="4"/>
      <c r="E802" s="5"/>
      <c r="F802" s="6">
        <v>13253</v>
      </c>
      <c r="G802" s="16">
        <v>975.86303571428584</v>
      </c>
      <c r="H802" s="6"/>
      <c r="J802" s="1"/>
    </row>
    <row r="803" spans="1:10">
      <c r="A803" s="5" t="s">
        <v>11</v>
      </c>
      <c r="B803" s="5" t="s">
        <v>57</v>
      </c>
      <c r="C803" s="4"/>
      <c r="D803" s="4"/>
      <c r="E803" s="5"/>
      <c r="F803" s="6">
        <v>1</v>
      </c>
      <c r="G803" s="16">
        <v>20.324464285714289</v>
      </c>
      <c r="H803" s="6"/>
      <c r="J803" s="1"/>
    </row>
    <row r="804" spans="1:10">
      <c r="A804" s="5" t="s">
        <v>11</v>
      </c>
      <c r="B804" s="5" t="s">
        <v>67</v>
      </c>
      <c r="C804" s="4"/>
      <c r="D804" s="4"/>
      <c r="E804" s="5"/>
      <c r="F804" s="6">
        <v>0</v>
      </c>
      <c r="G804" s="16">
        <v>413.76008928571434</v>
      </c>
      <c r="H804" s="6"/>
      <c r="J804" s="1"/>
    </row>
    <row r="805" spans="1:10">
      <c r="A805" s="5" t="s">
        <v>11</v>
      </c>
      <c r="B805" s="5" t="s">
        <v>39</v>
      </c>
      <c r="C805" s="4"/>
      <c r="D805" s="4"/>
      <c r="E805" s="5"/>
      <c r="F805" s="6">
        <v>2839</v>
      </c>
      <c r="G805" s="16">
        <v>33.340803571428573</v>
      </c>
      <c r="H805" s="6"/>
      <c r="J805" s="1"/>
    </row>
    <row r="806" spans="1:10">
      <c r="A806" s="5" t="s">
        <v>11</v>
      </c>
      <c r="B806" s="5" t="s">
        <v>40</v>
      </c>
      <c r="C806" s="4"/>
      <c r="D806" s="4"/>
      <c r="E806" s="5"/>
      <c r="F806" s="6">
        <v>4087</v>
      </c>
      <c r="G806" s="7">
        <v>0</v>
      </c>
      <c r="H806" s="6"/>
      <c r="J806" s="1"/>
    </row>
    <row r="807" spans="1:10">
      <c r="A807" s="5" t="s">
        <v>11</v>
      </c>
      <c r="B807" s="5" t="s">
        <v>41</v>
      </c>
      <c r="C807" s="4"/>
      <c r="D807" s="4"/>
      <c r="E807" s="5"/>
      <c r="F807" s="6">
        <v>2891</v>
      </c>
      <c r="G807" s="16">
        <v>14.746874999999999</v>
      </c>
      <c r="H807" s="6"/>
      <c r="J807" s="1"/>
    </row>
    <row r="808" spans="1:10">
      <c r="A808" s="5" t="s">
        <v>11</v>
      </c>
      <c r="B808" s="5" t="s">
        <v>70</v>
      </c>
      <c r="C808" s="4"/>
      <c r="D808" s="4"/>
      <c r="E808" s="5"/>
      <c r="F808" s="6">
        <v>0</v>
      </c>
      <c r="G808" s="16">
        <v>943.53580357142869</v>
      </c>
      <c r="H808" s="6"/>
      <c r="J808" s="1"/>
    </row>
    <row r="809" spans="1:10">
      <c r="A809" s="5" t="s">
        <v>11</v>
      </c>
      <c r="B809" s="5" t="s">
        <v>42</v>
      </c>
      <c r="C809" s="4"/>
      <c r="D809" s="4"/>
      <c r="E809" s="5"/>
      <c r="F809" s="6">
        <v>10147</v>
      </c>
      <c r="G809" s="16">
        <v>60.472500000000011</v>
      </c>
      <c r="H809" s="6"/>
      <c r="J809" s="1"/>
    </row>
    <row r="810" spans="1:10">
      <c r="A810" s="5" t="s">
        <v>11</v>
      </c>
      <c r="B810" s="5" t="s">
        <v>72</v>
      </c>
      <c r="C810" s="4"/>
      <c r="D810" s="4"/>
      <c r="E810" s="5"/>
      <c r="F810" s="6">
        <v>0</v>
      </c>
      <c r="G810" s="16">
        <v>179.17625000000001</v>
      </c>
      <c r="H810" s="6"/>
      <c r="J810" s="1"/>
    </row>
    <row r="811" spans="1:10">
      <c r="A811" s="5" t="s">
        <v>11</v>
      </c>
      <c r="B811" s="5" t="s">
        <v>71</v>
      </c>
      <c r="C811" s="4"/>
      <c r="D811" s="4"/>
      <c r="E811" s="5"/>
      <c r="F811" s="6">
        <v>0</v>
      </c>
      <c r="G811" s="16">
        <v>75.04455357142858</v>
      </c>
      <c r="H811" s="6"/>
      <c r="J811" s="1"/>
    </row>
    <row r="812" spans="1:10">
      <c r="A812" s="5" t="s">
        <v>11</v>
      </c>
      <c r="B812" s="5" t="s">
        <v>74</v>
      </c>
      <c r="C812" s="4"/>
      <c r="D812" s="4"/>
      <c r="E812" s="5"/>
      <c r="F812" s="6">
        <v>0</v>
      </c>
      <c r="G812" s="16">
        <v>35.624285714285719</v>
      </c>
      <c r="H812" s="6"/>
      <c r="J812" s="1"/>
    </row>
    <row r="813" spans="1:10">
      <c r="A813" s="5" t="s">
        <v>11</v>
      </c>
      <c r="B813" s="5" t="s">
        <v>43</v>
      </c>
      <c r="C813" s="4"/>
      <c r="D813" s="4"/>
      <c r="E813" s="5"/>
      <c r="F813" s="6">
        <v>9887</v>
      </c>
      <c r="G813" s="16">
        <v>346.86633928571433</v>
      </c>
      <c r="H813" s="6"/>
      <c r="J813" s="1"/>
    </row>
    <row r="814" spans="1:10">
      <c r="A814" s="5" t="s">
        <v>11</v>
      </c>
      <c r="B814" s="5" t="s">
        <v>44</v>
      </c>
      <c r="C814" s="4"/>
      <c r="D814" s="4"/>
      <c r="E814" s="5"/>
      <c r="F814" s="6">
        <v>3605</v>
      </c>
      <c r="G814" s="16">
        <v>42.891160714285718</v>
      </c>
      <c r="H814" s="6"/>
      <c r="J814" s="1"/>
    </row>
    <row r="815" spans="1:10">
      <c r="A815" s="5" t="s">
        <v>11</v>
      </c>
      <c r="B815" s="5" t="s">
        <v>45</v>
      </c>
      <c r="C815" s="4"/>
      <c r="D815" s="4"/>
      <c r="E815" s="5"/>
      <c r="F815" s="6">
        <v>8210</v>
      </c>
      <c r="G815" s="13">
        <v>5540.613571428572</v>
      </c>
      <c r="H815" s="6"/>
      <c r="J815" s="1"/>
    </row>
    <row r="816" spans="1:10">
      <c r="A816" s="5" t="s">
        <v>11</v>
      </c>
      <c r="B816" s="5" t="s">
        <v>47</v>
      </c>
      <c r="C816" s="4"/>
      <c r="D816" s="4"/>
      <c r="E816" s="5"/>
      <c r="F816" s="6">
        <v>14043</v>
      </c>
      <c r="G816" s="16">
        <v>261.31089285714285</v>
      </c>
      <c r="H816" s="6"/>
      <c r="J816" s="1"/>
    </row>
    <row r="817" spans="1:10">
      <c r="A817" s="5" t="s">
        <v>11</v>
      </c>
      <c r="B817" s="5" t="s">
        <v>48</v>
      </c>
      <c r="C817" s="4"/>
      <c r="D817" s="4"/>
      <c r="E817" s="5"/>
      <c r="F817" s="6">
        <v>1990</v>
      </c>
      <c r="G817" s="16">
        <v>3.5357142857142858E-2</v>
      </c>
      <c r="H817" s="6"/>
      <c r="J817" s="1"/>
    </row>
    <row r="818" spans="1:10">
      <c r="A818" s="5" t="s">
        <v>11</v>
      </c>
      <c r="B818" s="5" t="s">
        <v>76</v>
      </c>
      <c r="C818" s="4"/>
      <c r="D818" s="4"/>
      <c r="E818" s="5"/>
      <c r="F818" s="6">
        <v>0</v>
      </c>
      <c r="G818" s="16">
        <v>84.304196428571444</v>
      </c>
      <c r="H818" s="6"/>
      <c r="J818" s="1"/>
    </row>
    <row r="819" spans="1:10">
      <c r="A819" s="5" t="s">
        <v>11</v>
      </c>
      <c r="B819" s="5" t="s">
        <v>49</v>
      </c>
      <c r="C819" s="4"/>
      <c r="D819" s="4"/>
      <c r="E819" s="5"/>
      <c r="F819" s="6">
        <v>1635</v>
      </c>
      <c r="G819" s="16">
        <v>9.2223214285714281</v>
      </c>
      <c r="H819" s="6"/>
      <c r="J819" s="1"/>
    </row>
    <row r="820" spans="1:10">
      <c r="A820" s="5" t="s">
        <v>11</v>
      </c>
      <c r="B820" s="5" t="s">
        <v>50</v>
      </c>
      <c r="C820" s="4"/>
      <c r="D820" s="4"/>
      <c r="E820" s="5"/>
      <c r="F820" s="6">
        <v>630</v>
      </c>
      <c r="G820" s="16">
        <v>6.6952678571428574</v>
      </c>
      <c r="H820" s="6"/>
      <c r="J820" s="1"/>
    </row>
    <row r="821" spans="1:10">
      <c r="A821" s="5" t="s">
        <v>11</v>
      </c>
      <c r="B821" s="5" t="s">
        <v>52</v>
      </c>
      <c r="C821" s="4"/>
      <c r="D821" s="4"/>
      <c r="E821" s="5"/>
      <c r="F821" s="6">
        <v>150</v>
      </c>
      <c r="G821" s="7">
        <v>0</v>
      </c>
      <c r="H821" s="6"/>
      <c r="J821" s="1"/>
    </row>
    <row r="822" spans="1:10">
      <c r="A822" s="19"/>
      <c r="B822" s="19"/>
      <c r="C822" s="20" t="s">
        <v>32</v>
      </c>
      <c r="D822" s="20">
        <v>2019</v>
      </c>
      <c r="E822" s="21" t="s">
        <v>34</v>
      </c>
      <c r="F822" s="22">
        <f>SUM(F824:F845)</f>
        <v>82529</v>
      </c>
      <c r="G822" s="23">
        <f>SUM(G823:G845)</f>
        <v>15844.309642857144</v>
      </c>
      <c r="H822" s="22">
        <f>SUM(H824:H843)</f>
        <v>0</v>
      </c>
      <c r="J822" s="1"/>
    </row>
    <row r="823" spans="1:10">
      <c r="A823" s="5" t="s">
        <v>11</v>
      </c>
      <c r="B823" s="5" t="s">
        <v>60</v>
      </c>
      <c r="C823" s="8"/>
      <c r="D823" s="8"/>
      <c r="E823" s="9"/>
      <c r="F823" s="6">
        <v>0</v>
      </c>
      <c r="G823" s="16">
        <v>9.4491964285714296</v>
      </c>
      <c r="H823" s="11"/>
      <c r="J823" s="1"/>
    </row>
    <row r="824" spans="1:10">
      <c r="A824" s="5" t="s">
        <v>11</v>
      </c>
      <c r="B824" s="5" t="s">
        <v>35</v>
      </c>
      <c r="C824" s="4"/>
      <c r="D824" s="4"/>
      <c r="E824" s="5"/>
      <c r="F824" s="6">
        <v>2820</v>
      </c>
      <c r="G824" s="16">
        <v>4384.875</v>
      </c>
      <c r="H824" s="6"/>
      <c r="J824" s="1"/>
    </row>
    <row r="825" spans="1:10">
      <c r="A825" s="5" t="s">
        <v>11</v>
      </c>
      <c r="B825" s="5" t="s">
        <v>36</v>
      </c>
      <c r="C825" s="4"/>
      <c r="D825" s="4"/>
      <c r="E825" s="5"/>
      <c r="F825" s="6">
        <v>4903</v>
      </c>
      <c r="G825" s="16">
        <v>75.849910714285727</v>
      </c>
      <c r="H825" s="6"/>
      <c r="J825" s="1"/>
    </row>
    <row r="826" spans="1:10">
      <c r="A826" s="5" t="s">
        <v>11</v>
      </c>
      <c r="B826" s="5" t="s">
        <v>37</v>
      </c>
      <c r="C826" s="4"/>
      <c r="D826" s="4"/>
      <c r="E826" s="5"/>
      <c r="F826" s="6">
        <v>13011</v>
      </c>
      <c r="G826" s="16">
        <v>1197.7595535714288</v>
      </c>
      <c r="H826" s="6"/>
      <c r="J826" s="1"/>
    </row>
    <row r="827" spans="1:10">
      <c r="A827" s="5" t="s">
        <v>11</v>
      </c>
      <c r="B827" s="5" t="s">
        <v>57</v>
      </c>
      <c r="C827" s="4"/>
      <c r="D827" s="4"/>
      <c r="E827" s="5"/>
      <c r="F827" s="6">
        <v>15</v>
      </c>
      <c r="G827" s="7">
        <v>0</v>
      </c>
      <c r="H827" s="6"/>
      <c r="J827" s="1"/>
    </row>
    <row r="828" spans="1:10">
      <c r="A828" s="5" t="s">
        <v>11</v>
      </c>
      <c r="B828" s="5" t="s">
        <v>67</v>
      </c>
      <c r="C828" s="4"/>
      <c r="D828" s="4"/>
      <c r="E828" s="5"/>
      <c r="F828" s="6">
        <v>0</v>
      </c>
      <c r="G828" s="16">
        <v>480.58901785714289</v>
      </c>
      <c r="H828" s="6"/>
      <c r="J828" s="1"/>
    </row>
    <row r="829" spans="1:10">
      <c r="A829" s="5" t="s">
        <v>11</v>
      </c>
      <c r="B829" s="5" t="s">
        <v>39</v>
      </c>
      <c r="C829" s="4"/>
      <c r="D829" s="4"/>
      <c r="E829" s="5"/>
      <c r="F829" s="6">
        <v>2257</v>
      </c>
      <c r="G829" s="16">
        <v>44.855446428571433</v>
      </c>
      <c r="H829" s="6"/>
      <c r="J829" s="1"/>
    </row>
    <row r="830" spans="1:10">
      <c r="A830" s="5" t="s">
        <v>11</v>
      </c>
      <c r="B830" s="5" t="s">
        <v>40</v>
      </c>
      <c r="C830" s="4"/>
      <c r="D830" s="4"/>
      <c r="E830" s="5"/>
      <c r="F830" s="6">
        <v>4193</v>
      </c>
      <c r="G830" s="16">
        <v>8.9237500000000001</v>
      </c>
      <c r="H830" s="6"/>
      <c r="J830" s="1"/>
    </row>
    <row r="831" spans="1:10">
      <c r="A831" s="5" t="s">
        <v>11</v>
      </c>
      <c r="B831" s="5" t="s">
        <v>41</v>
      </c>
      <c r="C831" s="4"/>
      <c r="D831" s="4"/>
      <c r="E831" s="5"/>
      <c r="F831" s="6">
        <v>3202</v>
      </c>
      <c r="G831" s="16">
        <v>22.753303571428571</v>
      </c>
      <c r="H831" s="6"/>
      <c r="J831" s="1"/>
    </row>
    <row r="832" spans="1:10">
      <c r="A832" s="5" t="s">
        <v>11</v>
      </c>
      <c r="B832" s="5" t="s">
        <v>70</v>
      </c>
      <c r="C832" s="4"/>
      <c r="D832" s="4"/>
      <c r="E832" s="5"/>
      <c r="F832" s="6">
        <v>0</v>
      </c>
      <c r="G832" s="16">
        <v>862.74866071428585</v>
      </c>
      <c r="H832" s="6"/>
      <c r="J832" s="1"/>
    </row>
    <row r="833" spans="1:10">
      <c r="A833" s="5" t="s">
        <v>11</v>
      </c>
      <c r="B833" s="5" t="s">
        <v>42</v>
      </c>
      <c r="C833" s="4"/>
      <c r="D833" s="4"/>
      <c r="E833" s="5"/>
      <c r="F833" s="6">
        <v>10049</v>
      </c>
      <c r="G833" s="16">
        <v>63.491607142857148</v>
      </c>
      <c r="H833" s="6"/>
      <c r="J833" s="1"/>
    </row>
    <row r="834" spans="1:10">
      <c r="A834" s="5" t="s">
        <v>11</v>
      </c>
      <c r="B834" s="5" t="s">
        <v>72</v>
      </c>
      <c r="C834" s="4"/>
      <c r="D834" s="4"/>
      <c r="E834" s="5"/>
      <c r="F834" s="6">
        <v>0</v>
      </c>
      <c r="G834" s="16">
        <v>897.79053571428574</v>
      </c>
      <c r="H834" s="6"/>
      <c r="J834" s="1"/>
    </row>
    <row r="835" spans="1:10">
      <c r="A835" s="5" t="s">
        <v>11</v>
      </c>
      <c r="B835" s="5" t="s">
        <v>71</v>
      </c>
      <c r="C835" s="4"/>
      <c r="D835" s="4"/>
      <c r="E835" s="5"/>
      <c r="F835" s="6">
        <v>0</v>
      </c>
      <c r="G835" s="16">
        <v>95.774642857142865</v>
      </c>
      <c r="H835" s="6"/>
      <c r="J835" s="1"/>
    </row>
    <row r="836" spans="1:10">
      <c r="A836" s="5" t="s">
        <v>11</v>
      </c>
      <c r="B836" s="5" t="s">
        <v>74</v>
      </c>
      <c r="C836" s="4"/>
      <c r="D836" s="4"/>
      <c r="E836" s="5"/>
      <c r="F836" s="6">
        <v>0</v>
      </c>
      <c r="G836" s="16">
        <v>381.16669642857141</v>
      </c>
      <c r="H836" s="6"/>
      <c r="J836" s="1"/>
    </row>
    <row r="837" spans="1:10">
      <c r="A837" s="5" t="s">
        <v>11</v>
      </c>
      <c r="B837" s="5" t="s">
        <v>43</v>
      </c>
      <c r="C837" s="4"/>
      <c r="D837" s="4"/>
      <c r="E837" s="5"/>
      <c r="F837" s="6">
        <v>8694</v>
      </c>
      <c r="G837" s="16">
        <v>377.79598214285721</v>
      </c>
      <c r="H837" s="6"/>
      <c r="J837" s="1"/>
    </row>
    <row r="838" spans="1:10">
      <c r="A838" s="5" t="s">
        <v>11</v>
      </c>
      <c r="B838" s="5" t="s">
        <v>44</v>
      </c>
      <c r="C838" s="4"/>
      <c r="D838" s="4"/>
      <c r="E838" s="5"/>
      <c r="F838" s="6">
        <v>6314</v>
      </c>
      <c r="G838" s="16">
        <v>73.548749999999998</v>
      </c>
      <c r="H838" s="6"/>
      <c r="J838" s="1"/>
    </row>
    <row r="839" spans="1:10">
      <c r="A839" s="5" t="s">
        <v>11</v>
      </c>
      <c r="B839" s="5" t="s">
        <v>45</v>
      </c>
      <c r="C839" s="4"/>
      <c r="D839" s="4"/>
      <c r="E839" s="5"/>
      <c r="F839" s="6">
        <v>8074</v>
      </c>
      <c r="G839" s="13">
        <v>6380.4989285714291</v>
      </c>
      <c r="H839" s="6"/>
      <c r="J839" s="1"/>
    </row>
    <row r="840" spans="1:10">
      <c r="A840" s="5" t="s">
        <v>11</v>
      </c>
      <c r="B840" s="5" t="s">
        <v>47</v>
      </c>
      <c r="C840" s="4"/>
      <c r="D840" s="4"/>
      <c r="E840" s="5"/>
      <c r="F840" s="6">
        <v>14512</v>
      </c>
      <c r="G840" s="16">
        <v>399.43553571428578</v>
      </c>
      <c r="H840" s="6"/>
      <c r="J840" s="1"/>
    </row>
    <row r="841" spans="1:10">
      <c r="A841" s="5" t="s">
        <v>11</v>
      </c>
      <c r="B841" s="5" t="s">
        <v>48</v>
      </c>
      <c r="C841" s="4"/>
      <c r="D841" s="4"/>
      <c r="E841" s="5"/>
      <c r="F841" s="6">
        <v>1901</v>
      </c>
      <c r="G841" s="16">
        <v>3.5357142857142858E-2</v>
      </c>
      <c r="H841" s="6"/>
      <c r="J841" s="1"/>
    </row>
    <row r="842" spans="1:10">
      <c r="A842" s="5" t="s">
        <v>11</v>
      </c>
      <c r="B842" s="5" t="s">
        <v>76</v>
      </c>
      <c r="C842" s="4"/>
      <c r="D842" s="4"/>
      <c r="E842" s="5"/>
      <c r="F842" s="6">
        <v>0</v>
      </c>
      <c r="G842" s="16">
        <v>62.691160714285722</v>
      </c>
      <c r="H842" s="6"/>
      <c r="J842" s="1"/>
    </row>
    <row r="843" spans="1:10">
      <c r="A843" s="5" t="s">
        <v>11</v>
      </c>
      <c r="B843" s="5" t="s">
        <v>49</v>
      </c>
      <c r="C843" s="4"/>
      <c r="D843" s="4"/>
      <c r="E843" s="5"/>
      <c r="F843" s="6">
        <v>1731</v>
      </c>
      <c r="G843" s="16">
        <v>13.032053571428573</v>
      </c>
      <c r="H843" s="6"/>
      <c r="J843" s="1"/>
    </row>
    <row r="844" spans="1:10">
      <c r="A844" s="5" t="s">
        <v>11</v>
      </c>
      <c r="B844" s="5" t="s">
        <v>50</v>
      </c>
      <c r="C844" s="4"/>
      <c r="D844" s="4"/>
      <c r="E844" s="5"/>
      <c r="F844" s="6">
        <v>777</v>
      </c>
      <c r="G844" s="16">
        <v>11.244553571428574</v>
      </c>
      <c r="H844" s="6"/>
      <c r="J844" s="1"/>
    </row>
    <row r="845" spans="1:10">
      <c r="A845" s="5" t="s">
        <v>11</v>
      </c>
      <c r="B845" s="5" t="s">
        <v>52</v>
      </c>
      <c r="C845" s="4"/>
      <c r="D845" s="4"/>
      <c r="E845" s="5"/>
      <c r="F845" s="6">
        <v>76</v>
      </c>
      <c r="G845" s="7">
        <v>0</v>
      </c>
      <c r="H845" s="6"/>
      <c r="J845" s="1"/>
    </row>
    <row r="846" spans="1:10">
      <c r="A846" s="19"/>
      <c r="B846" s="19"/>
      <c r="C846" s="20" t="s">
        <v>33</v>
      </c>
      <c r="D846" s="20">
        <v>2019</v>
      </c>
      <c r="E846" s="21" t="s">
        <v>34</v>
      </c>
      <c r="F846" s="22">
        <f>SUM(F848:F870)</f>
        <v>85681</v>
      </c>
      <c r="G846" s="23">
        <f>SUM(G847:G870)</f>
        <v>14904.853660714289</v>
      </c>
      <c r="H846" s="22">
        <f>SUM(H848:H868)</f>
        <v>0</v>
      </c>
      <c r="J846" s="1"/>
    </row>
    <row r="847" spans="1:10">
      <c r="A847" s="5" t="s">
        <v>11</v>
      </c>
      <c r="B847" s="5" t="s">
        <v>60</v>
      </c>
      <c r="C847" s="8"/>
      <c r="D847" s="8"/>
      <c r="E847" s="9"/>
      <c r="F847" s="11">
        <v>0</v>
      </c>
      <c r="G847" s="16">
        <v>14.492500000000001</v>
      </c>
      <c r="H847" s="11"/>
      <c r="J847" s="1"/>
    </row>
    <row r="848" spans="1:10">
      <c r="A848" s="5" t="s">
        <v>11</v>
      </c>
      <c r="B848" s="5" t="s">
        <v>35</v>
      </c>
      <c r="C848" s="4"/>
      <c r="D848" s="4"/>
      <c r="E848" s="5"/>
      <c r="F848" s="6">
        <v>3191</v>
      </c>
      <c r="G848" s="16">
        <v>4271.1124107142859</v>
      </c>
      <c r="H848" s="6"/>
      <c r="J848" s="1"/>
    </row>
    <row r="849" spans="1:10">
      <c r="A849" s="5" t="s">
        <v>11</v>
      </c>
      <c r="B849" s="5" t="s">
        <v>36</v>
      </c>
      <c r="C849" s="4"/>
      <c r="D849" s="4"/>
      <c r="E849" s="5"/>
      <c r="F849" s="6">
        <v>4765</v>
      </c>
      <c r="G849" s="16">
        <v>139.13625000000002</v>
      </c>
      <c r="H849" s="6"/>
      <c r="J849" s="1"/>
    </row>
    <row r="850" spans="1:10">
      <c r="A850" s="5" t="s">
        <v>11</v>
      </c>
      <c r="B850" s="5" t="s">
        <v>37</v>
      </c>
      <c r="C850" s="4"/>
      <c r="D850" s="4"/>
      <c r="E850" s="5"/>
      <c r="F850" s="6">
        <v>14719</v>
      </c>
      <c r="G850" s="16">
        <v>931.52125000000001</v>
      </c>
      <c r="H850" s="6"/>
      <c r="J850" s="1"/>
    </row>
    <row r="851" spans="1:10">
      <c r="A851" s="5" t="s">
        <v>11</v>
      </c>
      <c r="B851" s="5" t="s">
        <v>57</v>
      </c>
      <c r="C851" s="4"/>
      <c r="D851" s="4"/>
      <c r="E851" s="5"/>
      <c r="F851" s="6">
        <v>23</v>
      </c>
      <c r="G851" s="7">
        <v>0</v>
      </c>
      <c r="H851" s="6"/>
      <c r="J851" s="1"/>
    </row>
    <row r="852" spans="1:10">
      <c r="A852" s="5" t="s">
        <v>11</v>
      </c>
      <c r="B852" s="5" t="s">
        <v>38</v>
      </c>
      <c r="C852" s="4"/>
      <c r="D852" s="4"/>
      <c r="E852" s="5"/>
      <c r="F852" s="6">
        <v>1328</v>
      </c>
      <c r="G852" s="16">
        <v>1.6696428571428574E-2</v>
      </c>
      <c r="H852" s="6"/>
      <c r="J852" s="1"/>
    </row>
    <row r="853" spans="1:10">
      <c r="A853" s="5" t="s">
        <v>11</v>
      </c>
      <c r="B853" s="5" t="s">
        <v>67</v>
      </c>
      <c r="C853" s="4"/>
      <c r="D853" s="4"/>
      <c r="E853" s="5"/>
      <c r="F853" s="6">
        <v>0</v>
      </c>
      <c r="G853" s="16">
        <v>395.70339285714289</v>
      </c>
      <c r="H853" s="6"/>
      <c r="J853" s="1"/>
    </row>
    <row r="854" spans="1:10">
      <c r="A854" s="5" t="s">
        <v>11</v>
      </c>
      <c r="B854" s="5" t="s">
        <v>39</v>
      </c>
      <c r="C854" s="4"/>
      <c r="D854" s="4"/>
      <c r="E854" s="5"/>
      <c r="F854" s="6">
        <v>2274</v>
      </c>
      <c r="G854" s="16">
        <v>39.064732142857146</v>
      </c>
      <c r="H854" s="6"/>
      <c r="J854" s="1"/>
    </row>
    <row r="855" spans="1:10">
      <c r="A855" s="5" t="s">
        <v>11</v>
      </c>
      <c r="B855" s="5" t="s">
        <v>40</v>
      </c>
      <c r="C855" s="4"/>
      <c r="D855" s="4"/>
      <c r="E855" s="5"/>
      <c r="F855" s="6">
        <v>4182</v>
      </c>
      <c r="G855" s="16">
        <v>1.5498214285714287</v>
      </c>
      <c r="H855" s="6"/>
      <c r="J855" s="1"/>
    </row>
    <row r="856" spans="1:10">
      <c r="A856" s="5" t="s">
        <v>11</v>
      </c>
      <c r="B856" s="5" t="s">
        <v>41</v>
      </c>
      <c r="C856" s="4"/>
      <c r="D856" s="4"/>
      <c r="E856" s="5"/>
      <c r="F856" s="6">
        <v>3333</v>
      </c>
      <c r="G856" s="16">
        <v>17.511607142857144</v>
      </c>
      <c r="H856" s="6"/>
      <c r="J856" s="1"/>
    </row>
    <row r="857" spans="1:10">
      <c r="A857" s="5" t="s">
        <v>11</v>
      </c>
      <c r="B857" s="5" t="s">
        <v>70</v>
      </c>
      <c r="C857" s="4"/>
      <c r="D857" s="4"/>
      <c r="E857" s="5"/>
      <c r="F857" s="6">
        <v>0</v>
      </c>
      <c r="G857" s="16">
        <v>1036.0782142857145</v>
      </c>
      <c r="H857" s="6"/>
      <c r="J857" s="1"/>
    </row>
    <row r="858" spans="1:10">
      <c r="A858" s="5" t="s">
        <v>11</v>
      </c>
      <c r="B858" s="5" t="s">
        <v>42</v>
      </c>
      <c r="C858" s="4"/>
      <c r="D858" s="4"/>
      <c r="E858" s="5"/>
      <c r="F858" s="6">
        <v>9209</v>
      </c>
      <c r="G858" s="16">
        <v>39.717857142857142</v>
      </c>
      <c r="H858" s="6"/>
      <c r="J858" s="1"/>
    </row>
    <row r="859" spans="1:10">
      <c r="A859" s="5" t="s">
        <v>11</v>
      </c>
      <c r="B859" s="5" t="s">
        <v>72</v>
      </c>
      <c r="C859" s="4"/>
      <c r="D859" s="4"/>
      <c r="E859" s="5"/>
      <c r="F859" s="6">
        <v>0</v>
      </c>
      <c r="G859" s="16">
        <v>686.60821428571433</v>
      </c>
      <c r="H859" s="6"/>
      <c r="J859" s="1"/>
    </row>
    <row r="860" spans="1:10">
      <c r="A860" s="5" t="s">
        <v>11</v>
      </c>
      <c r="B860" s="5" t="s">
        <v>71</v>
      </c>
      <c r="C860" s="4"/>
      <c r="D860" s="4"/>
      <c r="E860" s="5"/>
      <c r="F860" s="6">
        <v>0</v>
      </c>
      <c r="G860" s="16">
        <v>86.681964285714287</v>
      </c>
      <c r="H860" s="6"/>
      <c r="J860" s="1"/>
    </row>
    <row r="861" spans="1:10">
      <c r="A861" s="5" t="s">
        <v>11</v>
      </c>
      <c r="B861" s="5" t="s">
        <v>74</v>
      </c>
      <c r="C861" s="4"/>
      <c r="D861" s="4"/>
      <c r="E861" s="5"/>
      <c r="F861" s="6">
        <v>0</v>
      </c>
      <c r="G861" s="16">
        <v>233.65964285714287</v>
      </c>
      <c r="H861" s="6"/>
      <c r="J861" s="1"/>
    </row>
    <row r="862" spans="1:10">
      <c r="A862" s="5" t="s">
        <v>11</v>
      </c>
      <c r="B862" s="5" t="s">
        <v>43</v>
      </c>
      <c r="C862" s="4"/>
      <c r="D862" s="4"/>
      <c r="E862" s="5"/>
      <c r="F862" s="6">
        <v>9635</v>
      </c>
      <c r="G862" s="16">
        <v>462.31723214285716</v>
      </c>
      <c r="H862" s="6"/>
      <c r="J862" s="1"/>
    </row>
    <row r="863" spans="1:10">
      <c r="A863" s="5" t="s">
        <v>11</v>
      </c>
      <c r="B863" s="5" t="s">
        <v>44</v>
      </c>
      <c r="C863" s="4"/>
      <c r="D863" s="4"/>
      <c r="E863" s="5"/>
      <c r="F863" s="6">
        <v>5639</v>
      </c>
      <c r="G863" s="16">
        <v>67.157946428571435</v>
      </c>
      <c r="H863" s="6"/>
      <c r="J863" s="1"/>
    </row>
    <row r="864" spans="1:10">
      <c r="A864" s="5" t="s">
        <v>11</v>
      </c>
      <c r="B864" s="5" t="s">
        <v>45</v>
      </c>
      <c r="C864" s="4"/>
      <c r="D864" s="4"/>
      <c r="E864" s="5"/>
      <c r="F864" s="6">
        <v>7818</v>
      </c>
      <c r="G864" s="13">
        <v>5977.5581250000005</v>
      </c>
      <c r="H864" s="6"/>
      <c r="J864" s="1"/>
    </row>
    <row r="865" spans="1:10">
      <c r="A865" s="5" t="s">
        <v>11</v>
      </c>
      <c r="B865" s="5" t="s">
        <v>47</v>
      </c>
      <c r="C865" s="4"/>
      <c r="D865" s="4"/>
      <c r="E865" s="5"/>
      <c r="F865" s="6">
        <v>13900</v>
      </c>
      <c r="G865" s="16">
        <v>261.46312499999999</v>
      </c>
      <c r="H865" s="6"/>
      <c r="J865" s="1"/>
    </row>
    <row r="866" spans="1:10">
      <c r="A866" s="5" t="s">
        <v>11</v>
      </c>
      <c r="B866" s="5" t="s">
        <v>48</v>
      </c>
      <c r="C866" s="4"/>
      <c r="D866" s="4"/>
      <c r="E866" s="5"/>
      <c r="F866" s="6">
        <v>1705</v>
      </c>
      <c r="G866" s="16">
        <v>23.235535714285717</v>
      </c>
      <c r="H866" s="6"/>
      <c r="J866" s="1"/>
    </row>
    <row r="867" spans="1:10">
      <c r="A867" s="5" t="s">
        <v>11</v>
      </c>
      <c r="B867" s="5" t="s">
        <v>76</v>
      </c>
      <c r="C867" s="4"/>
      <c r="D867" s="4"/>
      <c r="E867" s="5"/>
      <c r="F867" s="6">
        <v>0</v>
      </c>
      <c r="G867" s="16">
        <v>169.49330357142858</v>
      </c>
      <c r="H867" s="6"/>
      <c r="J867" s="1"/>
    </row>
    <row r="868" spans="1:10">
      <c r="A868" s="5" t="s">
        <v>11</v>
      </c>
      <c r="B868" s="5" t="s">
        <v>49</v>
      </c>
      <c r="C868" s="4"/>
      <c r="D868" s="4"/>
      <c r="E868" s="5"/>
      <c r="F868" s="6">
        <v>1550</v>
      </c>
      <c r="G868" s="16">
        <v>7.6135714285714293</v>
      </c>
      <c r="H868" s="6"/>
      <c r="J868" s="1"/>
    </row>
    <row r="869" spans="1:10">
      <c r="A869" s="5" t="s">
        <v>11</v>
      </c>
      <c r="B869" s="5" t="s">
        <v>50</v>
      </c>
      <c r="C869" s="4"/>
      <c r="D869" s="4"/>
      <c r="E869" s="5"/>
      <c r="F869" s="6">
        <v>1149</v>
      </c>
      <c r="G869" s="16">
        <v>14.167410714285715</v>
      </c>
      <c r="H869" s="6"/>
      <c r="J869" s="1"/>
    </row>
    <row r="870" spans="1:10">
      <c r="A870" s="5" t="s">
        <v>11</v>
      </c>
      <c r="B870" s="5" t="s">
        <v>51</v>
      </c>
      <c r="C870" s="4"/>
      <c r="D870" s="4"/>
      <c r="E870" s="5"/>
      <c r="F870" s="6">
        <v>1261</v>
      </c>
      <c r="G870" s="16">
        <v>28.992857142857147</v>
      </c>
      <c r="H870" s="6"/>
      <c r="J870" s="1"/>
    </row>
    <row r="871" spans="1:10">
      <c r="A871" s="19"/>
      <c r="B871" s="19"/>
      <c r="C871" s="20" t="s">
        <v>7</v>
      </c>
      <c r="D871" s="20">
        <v>2019</v>
      </c>
      <c r="E871" s="21" t="s">
        <v>34</v>
      </c>
      <c r="F871" s="22">
        <f>SUM(F872:F886)</f>
        <v>65333</v>
      </c>
      <c r="G871" s="23">
        <f>SUM(G872:G886)</f>
        <v>1397.2190178571432</v>
      </c>
      <c r="H871" s="22">
        <f>SUM(H872:H886)</f>
        <v>0</v>
      </c>
      <c r="J871" s="1"/>
    </row>
    <row r="872" spans="1:10">
      <c r="A872" s="5" t="s">
        <v>35</v>
      </c>
      <c r="B872" s="5" t="s">
        <v>19</v>
      </c>
      <c r="C872" s="4"/>
      <c r="D872" s="4"/>
      <c r="E872" s="5"/>
      <c r="F872" s="6">
        <v>3359</v>
      </c>
      <c r="G872" s="18">
        <v>76.880178571428573</v>
      </c>
      <c r="H872" s="6"/>
      <c r="J872" s="1"/>
    </row>
    <row r="873" spans="1:10">
      <c r="A873" s="5" t="s">
        <v>53</v>
      </c>
      <c r="B873" s="5" t="s">
        <v>19</v>
      </c>
      <c r="C873" s="4"/>
      <c r="D873" s="4"/>
      <c r="E873" s="5"/>
      <c r="F873" s="6">
        <v>5</v>
      </c>
      <c r="G873" s="7">
        <v>0</v>
      </c>
      <c r="H873" s="6"/>
      <c r="J873" s="1"/>
    </row>
    <row r="874" spans="1:10">
      <c r="A874" s="5" t="s">
        <v>37</v>
      </c>
      <c r="B874" s="5" t="s">
        <v>19</v>
      </c>
      <c r="C874" s="4"/>
      <c r="D874" s="4"/>
      <c r="E874" s="5"/>
      <c r="F874" s="6">
        <v>8125</v>
      </c>
      <c r="G874" s="18">
        <v>11.914375</v>
      </c>
      <c r="H874" s="6"/>
      <c r="J874" s="1"/>
    </row>
    <row r="875" spans="1:10">
      <c r="A875" s="5" t="s">
        <v>55</v>
      </c>
      <c r="B875" s="5" t="s">
        <v>19</v>
      </c>
      <c r="C875" s="4"/>
      <c r="D875" s="4"/>
      <c r="E875" s="5"/>
      <c r="F875" s="6">
        <v>1807</v>
      </c>
      <c r="G875" s="7">
        <v>0</v>
      </c>
      <c r="H875" s="6"/>
      <c r="J875" s="1"/>
    </row>
    <row r="876" spans="1:10">
      <c r="A876" s="5" t="s">
        <v>56</v>
      </c>
      <c r="B876" s="5" t="s">
        <v>19</v>
      </c>
      <c r="C876" s="4"/>
      <c r="D876" s="4"/>
      <c r="E876" s="5"/>
      <c r="F876" s="6">
        <v>1531</v>
      </c>
      <c r="G876" s="7">
        <v>0</v>
      </c>
      <c r="H876" s="6"/>
      <c r="J876" s="1"/>
    </row>
    <row r="877" spans="1:10">
      <c r="A877" s="5" t="s">
        <v>39</v>
      </c>
      <c r="B877" s="5" t="s">
        <v>19</v>
      </c>
      <c r="C877" s="4"/>
      <c r="D877" s="4"/>
      <c r="E877" s="5"/>
      <c r="F877" s="6">
        <v>1900</v>
      </c>
      <c r="G877" s="7">
        <v>0</v>
      </c>
      <c r="H877" s="6"/>
      <c r="J877" s="1"/>
    </row>
    <row r="878" spans="1:10">
      <c r="A878" s="5" t="s">
        <v>40</v>
      </c>
      <c r="B878" s="5" t="s">
        <v>19</v>
      </c>
      <c r="C878" s="4"/>
      <c r="D878" s="4"/>
      <c r="E878" s="5"/>
      <c r="F878" s="6">
        <v>3877</v>
      </c>
      <c r="G878" s="7">
        <v>0</v>
      </c>
      <c r="H878" s="6"/>
      <c r="J878" s="1"/>
    </row>
    <row r="879" spans="1:10">
      <c r="A879" s="5" t="s">
        <v>59</v>
      </c>
      <c r="B879" s="5" t="s">
        <v>19</v>
      </c>
      <c r="C879" s="4"/>
      <c r="D879" s="4"/>
      <c r="E879" s="5"/>
      <c r="F879" s="6">
        <v>29</v>
      </c>
      <c r="G879" s="7">
        <v>0</v>
      </c>
      <c r="H879" s="6"/>
      <c r="J879" s="1"/>
    </row>
    <row r="880" spans="1:10">
      <c r="A880" s="5" t="s">
        <v>42</v>
      </c>
      <c r="B880" s="5" t="s">
        <v>19</v>
      </c>
      <c r="C880" s="4"/>
      <c r="D880" s="4"/>
      <c r="E880" s="5"/>
      <c r="F880" s="6">
        <v>7405</v>
      </c>
      <c r="G880" s="18">
        <v>457.01857142857148</v>
      </c>
      <c r="H880" s="6"/>
      <c r="J880" s="1"/>
    </row>
    <row r="881" spans="1:10">
      <c r="A881" s="5" t="s">
        <v>43</v>
      </c>
      <c r="B881" s="5" t="s">
        <v>19</v>
      </c>
      <c r="C881" s="4"/>
      <c r="D881" s="4"/>
      <c r="E881" s="5"/>
      <c r="F881" s="6">
        <v>3813</v>
      </c>
      <c r="G881" s="18">
        <v>34.312142857142859</v>
      </c>
      <c r="H881" s="6"/>
      <c r="J881" s="1"/>
    </row>
    <row r="882" spans="1:10">
      <c r="A882" s="5" t="s">
        <v>45</v>
      </c>
      <c r="B882" s="5" t="s">
        <v>19</v>
      </c>
      <c r="C882" s="4"/>
      <c r="D882" s="4"/>
      <c r="E882" s="5"/>
      <c r="F882" s="6">
        <v>8573</v>
      </c>
      <c r="G882" s="18">
        <v>599.2279464285715</v>
      </c>
      <c r="H882" s="6"/>
      <c r="J882" s="1"/>
    </row>
    <row r="883" spans="1:10">
      <c r="A883" s="5" t="s">
        <v>46</v>
      </c>
      <c r="B883" s="5" t="s">
        <v>19</v>
      </c>
      <c r="C883" s="4"/>
      <c r="D883" s="4"/>
      <c r="E883" s="5"/>
      <c r="F883" s="6">
        <v>5943</v>
      </c>
      <c r="G883" s="18">
        <v>129.31973214285713</v>
      </c>
      <c r="H883" s="6"/>
      <c r="J883" s="1"/>
    </row>
    <row r="884" spans="1:10">
      <c r="A884" s="5" t="s">
        <v>47</v>
      </c>
      <c r="B884" s="5" t="s">
        <v>19</v>
      </c>
      <c r="C884" s="4"/>
      <c r="D884" s="4"/>
      <c r="E884" s="5"/>
      <c r="F884" s="6">
        <v>14331</v>
      </c>
      <c r="G884" s="18">
        <v>78.366160714285726</v>
      </c>
      <c r="H884" s="6"/>
      <c r="J884" s="1"/>
    </row>
    <row r="885" spans="1:10">
      <c r="A885" s="5" t="s">
        <v>49</v>
      </c>
      <c r="B885" s="5" t="s">
        <v>19</v>
      </c>
      <c r="C885" s="4"/>
      <c r="D885" s="4"/>
      <c r="E885" s="5"/>
      <c r="F885" s="6">
        <v>4633</v>
      </c>
      <c r="G885" s="18">
        <v>10.179910714285716</v>
      </c>
      <c r="H885" s="6"/>
      <c r="J885" s="1"/>
    </row>
    <row r="886" spans="1:10">
      <c r="A886" s="5" t="s">
        <v>52</v>
      </c>
      <c r="B886" s="5" t="s">
        <v>19</v>
      </c>
      <c r="C886" s="4"/>
      <c r="D886" s="4"/>
      <c r="E886" s="5"/>
      <c r="F886" s="6">
        <v>2</v>
      </c>
      <c r="G886" s="7">
        <v>0</v>
      </c>
      <c r="H886" s="6"/>
      <c r="J886" s="1"/>
    </row>
    <row r="887" spans="1:10">
      <c r="A887" s="19"/>
      <c r="B887" s="19"/>
      <c r="C887" s="20" t="s">
        <v>23</v>
      </c>
      <c r="D887" s="20">
        <v>2019</v>
      </c>
      <c r="E887" s="21" t="s">
        <v>34</v>
      </c>
      <c r="F887" s="22">
        <f>SUM(F888:F900)</f>
        <v>66823</v>
      </c>
      <c r="G887" s="23">
        <f>SUM(G888:G900)</f>
        <v>872.98651785714299</v>
      </c>
      <c r="H887" s="22">
        <f>SUM(H888:H900)</f>
        <v>0</v>
      </c>
      <c r="J887" s="1"/>
    </row>
    <row r="888" spans="1:10">
      <c r="A888" s="5" t="s">
        <v>35</v>
      </c>
      <c r="B888" s="5" t="s">
        <v>19</v>
      </c>
      <c r="C888" s="4"/>
      <c r="D888" s="4"/>
      <c r="E888" s="5"/>
      <c r="F888" s="6">
        <v>3234</v>
      </c>
      <c r="G888" s="18">
        <v>101.87767857142859</v>
      </c>
      <c r="H888" s="6"/>
      <c r="J888" s="1"/>
    </row>
    <row r="889" spans="1:10">
      <c r="A889" s="5" t="s">
        <v>37</v>
      </c>
      <c r="B889" s="5" t="s">
        <v>19</v>
      </c>
      <c r="C889" s="4"/>
      <c r="D889" s="4"/>
      <c r="E889" s="5"/>
      <c r="F889" s="6">
        <v>9527</v>
      </c>
      <c r="G889" s="18">
        <v>21.292857142857144</v>
      </c>
      <c r="H889" s="6"/>
      <c r="J889" s="1"/>
    </row>
    <row r="890" spans="1:10">
      <c r="A890" s="5" t="s">
        <v>55</v>
      </c>
      <c r="B890" s="5" t="s">
        <v>19</v>
      </c>
      <c r="C890" s="4"/>
      <c r="D890" s="4"/>
      <c r="E890" s="5"/>
      <c r="F890" s="6">
        <v>1775</v>
      </c>
      <c r="G890" s="18">
        <v>0.49401785714285723</v>
      </c>
      <c r="H890" s="6"/>
      <c r="J890" s="1"/>
    </row>
    <row r="891" spans="1:10">
      <c r="A891" s="5" t="s">
        <v>56</v>
      </c>
      <c r="B891" s="5" t="s">
        <v>19</v>
      </c>
      <c r="C891" s="4"/>
      <c r="D891" s="4"/>
      <c r="E891" s="5"/>
      <c r="F891" s="6">
        <v>835</v>
      </c>
      <c r="G891" s="7">
        <v>0</v>
      </c>
      <c r="H891" s="6"/>
      <c r="J891" s="1"/>
    </row>
    <row r="892" spans="1:10">
      <c r="A892" s="5" t="s">
        <v>39</v>
      </c>
      <c r="B892" s="5" t="s">
        <v>19</v>
      </c>
      <c r="C892" s="4"/>
      <c r="D892" s="4"/>
      <c r="E892" s="5"/>
      <c r="F892" s="6">
        <v>1880</v>
      </c>
      <c r="G892" s="18">
        <v>2.9464285714285714E-2</v>
      </c>
      <c r="H892" s="6"/>
      <c r="J892" s="1"/>
    </row>
    <row r="893" spans="1:10">
      <c r="A893" s="5" t="s">
        <v>40</v>
      </c>
      <c r="B893" s="5" t="s">
        <v>19</v>
      </c>
      <c r="C893" s="4"/>
      <c r="D893" s="4"/>
      <c r="E893" s="5"/>
      <c r="F893" s="6">
        <v>5893</v>
      </c>
      <c r="G893" s="7">
        <v>0</v>
      </c>
      <c r="H893" s="6"/>
      <c r="J893" s="1"/>
    </row>
    <row r="894" spans="1:10">
      <c r="A894" s="5" t="s">
        <v>59</v>
      </c>
      <c r="B894" s="5" t="s">
        <v>19</v>
      </c>
      <c r="C894" s="4"/>
      <c r="D894" s="4"/>
      <c r="E894" s="5"/>
      <c r="F894" s="6">
        <v>43</v>
      </c>
      <c r="G894" s="7">
        <v>0</v>
      </c>
      <c r="H894" s="6"/>
      <c r="J894" s="1"/>
    </row>
    <row r="895" spans="1:10">
      <c r="A895" s="5" t="s">
        <v>42</v>
      </c>
      <c r="B895" s="5" t="s">
        <v>19</v>
      </c>
      <c r="C895" s="4"/>
      <c r="D895" s="4"/>
      <c r="E895" s="5"/>
      <c r="F895" s="6">
        <v>6194</v>
      </c>
      <c r="G895" s="18">
        <v>85.147857142857148</v>
      </c>
      <c r="H895" s="6"/>
      <c r="J895" s="1"/>
    </row>
    <row r="896" spans="1:10">
      <c r="A896" s="5" t="s">
        <v>43</v>
      </c>
      <c r="B896" s="5" t="s">
        <v>19</v>
      </c>
      <c r="C896" s="4"/>
      <c r="D896" s="4"/>
      <c r="E896" s="5"/>
      <c r="F896" s="6">
        <v>3513</v>
      </c>
      <c r="G896" s="18">
        <v>24.42883928571429</v>
      </c>
      <c r="H896" s="6"/>
      <c r="J896" s="1"/>
    </row>
    <row r="897" spans="1:10">
      <c r="A897" s="5" t="s">
        <v>45</v>
      </c>
      <c r="B897" s="5" t="s">
        <v>19</v>
      </c>
      <c r="C897" s="4"/>
      <c r="D897" s="4"/>
      <c r="E897" s="5"/>
      <c r="F897" s="6">
        <v>8515</v>
      </c>
      <c r="G897" s="18">
        <v>524.13723214285721</v>
      </c>
      <c r="H897" s="6"/>
      <c r="J897" s="1"/>
    </row>
    <row r="898" spans="1:10">
      <c r="A898" s="5" t="s">
        <v>46</v>
      </c>
      <c r="B898" s="5" t="s">
        <v>19</v>
      </c>
      <c r="C898" s="4"/>
      <c r="D898" s="4"/>
      <c r="E898" s="5"/>
      <c r="F898" s="6">
        <v>5879</v>
      </c>
      <c r="G898" s="18">
        <v>41.462142857142865</v>
      </c>
      <c r="H898" s="6"/>
      <c r="J898" s="1"/>
    </row>
    <row r="899" spans="1:10">
      <c r="A899" s="5" t="s">
        <v>47</v>
      </c>
      <c r="B899" s="5" t="s">
        <v>19</v>
      </c>
      <c r="C899" s="4"/>
      <c r="D899" s="4"/>
      <c r="E899" s="5"/>
      <c r="F899" s="6">
        <v>15782</v>
      </c>
      <c r="G899" s="18">
        <v>68.028125000000003</v>
      </c>
      <c r="H899" s="6"/>
      <c r="J899" s="1"/>
    </row>
    <row r="900" spans="1:10">
      <c r="A900" s="5" t="s">
        <v>49</v>
      </c>
      <c r="B900" s="5" t="s">
        <v>19</v>
      </c>
      <c r="C900" s="4"/>
      <c r="D900" s="4"/>
      <c r="E900" s="5"/>
      <c r="F900" s="6">
        <v>3753</v>
      </c>
      <c r="G900" s="18">
        <v>6.0883035714285718</v>
      </c>
      <c r="H900" s="6"/>
      <c r="J900" s="1"/>
    </row>
    <row r="901" spans="1:10">
      <c r="A901" s="19"/>
      <c r="B901" s="19"/>
      <c r="C901" s="20" t="s">
        <v>24</v>
      </c>
      <c r="D901" s="20">
        <v>2019</v>
      </c>
      <c r="E901" s="21" t="s">
        <v>34</v>
      </c>
      <c r="F901" s="22">
        <f>SUM(F902:F913)</f>
        <v>86440</v>
      </c>
      <c r="G901" s="23">
        <f>SUM(G902:G913)</f>
        <v>1013.1795535714285</v>
      </c>
      <c r="H901" s="22">
        <f>SUM(H902:H913)</f>
        <v>0</v>
      </c>
      <c r="J901" s="1"/>
    </row>
    <row r="902" spans="1:10">
      <c r="A902" s="5" t="s">
        <v>35</v>
      </c>
      <c r="B902" s="5" t="s">
        <v>19</v>
      </c>
      <c r="C902" s="4"/>
      <c r="D902" s="4"/>
      <c r="E902" s="5"/>
      <c r="F902" s="6">
        <v>4037</v>
      </c>
      <c r="G902" s="18">
        <v>111.14812500000001</v>
      </c>
      <c r="H902" s="6"/>
      <c r="J902" s="1"/>
    </row>
    <row r="903" spans="1:10">
      <c r="A903" s="5" t="s">
        <v>37</v>
      </c>
      <c r="B903" s="5" t="s">
        <v>19</v>
      </c>
      <c r="C903" s="4"/>
      <c r="D903" s="4"/>
      <c r="E903" s="5"/>
      <c r="F903" s="6">
        <v>12231</v>
      </c>
      <c r="G903" s="18">
        <v>21.461785714285714</v>
      </c>
      <c r="H903" s="6"/>
      <c r="J903" s="1"/>
    </row>
    <row r="904" spans="1:10">
      <c r="A904" s="5" t="s">
        <v>55</v>
      </c>
      <c r="B904" s="5" t="s">
        <v>19</v>
      </c>
      <c r="C904" s="4"/>
      <c r="D904" s="4"/>
      <c r="E904" s="5"/>
      <c r="F904" s="6">
        <v>3363</v>
      </c>
      <c r="G904" s="18">
        <v>3.3530357142857143</v>
      </c>
      <c r="H904" s="6"/>
      <c r="J904" s="1"/>
    </row>
    <row r="905" spans="1:10">
      <c r="A905" s="5" t="s">
        <v>56</v>
      </c>
      <c r="B905" s="5" t="s">
        <v>19</v>
      </c>
      <c r="C905" s="4"/>
      <c r="D905" s="4"/>
      <c r="E905" s="5"/>
      <c r="F905" s="6">
        <v>733</v>
      </c>
      <c r="G905" s="7">
        <v>0</v>
      </c>
      <c r="H905" s="6"/>
      <c r="J905" s="1"/>
    </row>
    <row r="906" spans="1:10">
      <c r="A906" s="5" t="s">
        <v>39</v>
      </c>
      <c r="B906" s="5" t="s">
        <v>19</v>
      </c>
      <c r="C906" s="4"/>
      <c r="D906" s="4"/>
      <c r="E906" s="5"/>
      <c r="F906" s="6">
        <v>2187</v>
      </c>
      <c r="G906" s="18">
        <v>0.18955357142857143</v>
      </c>
      <c r="H906" s="6"/>
      <c r="J906" s="1"/>
    </row>
    <row r="907" spans="1:10">
      <c r="A907" s="5" t="s">
        <v>40</v>
      </c>
      <c r="B907" s="5" t="s">
        <v>19</v>
      </c>
      <c r="C907" s="4"/>
      <c r="D907" s="4"/>
      <c r="E907" s="5"/>
      <c r="F907" s="6">
        <v>10357</v>
      </c>
      <c r="G907" s="7">
        <v>0</v>
      </c>
      <c r="H907" s="6"/>
      <c r="J907" s="1"/>
    </row>
    <row r="908" spans="1:10">
      <c r="A908" s="5" t="s">
        <v>42</v>
      </c>
      <c r="B908" s="5" t="s">
        <v>19</v>
      </c>
      <c r="C908" s="4"/>
      <c r="D908" s="4"/>
      <c r="E908" s="5"/>
      <c r="F908" s="6">
        <v>7816</v>
      </c>
      <c r="G908" s="18">
        <v>142.83794642857143</v>
      </c>
      <c r="H908" s="6"/>
      <c r="J908" s="1"/>
    </row>
    <row r="909" spans="1:10">
      <c r="A909" s="5" t="s">
        <v>43</v>
      </c>
      <c r="B909" s="5" t="s">
        <v>19</v>
      </c>
      <c r="C909" s="4"/>
      <c r="D909" s="4"/>
      <c r="E909" s="5"/>
      <c r="F909" s="6">
        <v>3563</v>
      </c>
      <c r="G909" s="18">
        <v>24.753928571428574</v>
      </c>
      <c r="H909" s="6"/>
      <c r="J909" s="1"/>
    </row>
    <row r="910" spans="1:10">
      <c r="A910" s="5" t="s">
        <v>45</v>
      </c>
      <c r="B910" s="5" t="s">
        <v>19</v>
      </c>
      <c r="C910" s="4"/>
      <c r="D910" s="4"/>
      <c r="E910" s="5"/>
      <c r="F910" s="6">
        <v>10650</v>
      </c>
      <c r="G910" s="18">
        <v>567.28964285714289</v>
      </c>
      <c r="H910" s="6"/>
      <c r="J910" s="1"/>
    </row>
    <row r="911" spans="1:10">
      <c r="A911" s="5" t="s">
        <v>46</v>
      </c>
      <c r="B911" s="5" t="s">
        <v>19</v>
      </c>
      <c r="C911" s="4"/>
      <c r="D911" s="4"/>
      <c r="E911" s="5"/>
      <c r="F911" s="6">
        <v>5970</v>
      </c>
      <c r="G911" s="18">
        <v>45.392678571428576</v>
      </c>
      <c r="H911" s="6"/>
      <c r="J911" s="1"/>
    </row>
    <row r="912" spans="1:10">
      <c r="A912" s="5" t="s">
        <v>47</v>
      </c>
      <c r="B912" s="5" t="s">
        <v>19</v>
      </c>
      <c r="C912" s="4"/>
      <c r="D912" s="4"/>
      <c r="E912" s="5"/>
      <c r="F912" s="6">
        <v>21304</v>
      </c>
      <c r="G912" s="18">
        <v>93.355625000000003</v>
      </c>
      <c r="H912" s="6"/>
      <c r="J912" s="1"/>
    </row>
    <row r="913" spans="1:10">
      <c r="A913" s="5" t="s">
        <v>49</v>
      </c>
      <c r="B913" s="5" t="s">
        <v>19</v>
      </c>
      <c r="C913" s="4"/>
      <c r="D913" s="4"/>
      <c r="E913" s="5"/>
      <c r="F913" s="6">
        <v>4229</v>
      </c>
      <c r="G913" s="18">
        <v>3.3972321428571428</v>
      </c>
      <c r="H913" s="6"/>
      <c r="J913" s="1"/>
    </row>
    <row r="914" spans="1:10">
      <c r="A914" s="19"/>
      <c r="B914" s="19"/>
      <c r="C914" s="20" t="s">
        <v>25</v>
      </c>
      <c r="D914" s="20">
        <v>2019</v>
      </c>
      <c r="E914" s="21" t="s">
        <v>34</v>
      </c>
      <c r="F914" s="22">
        <f>SUM(F915:F926)</f>
        <v>86595</v>
      </c>
      <c r="G914" s="23">
        <f>SUM(G915:G926)</f>
        <v>940.2986607142858</v>
      </c>
      <c r="H914" s="22">
        <f>SUM(H915:H926)</f>
        <v>0</v>
      </c>
      <c r="J914" s="1"/>
    </row>
    <row r="915" spans="1:10">
      <c r="A915" s="5" t="s">
        <v>35</v>
      </c>
      <c r="B915" s="5" t="s">
        <v>19</v>
      </c>
      <c r="C915" s="4"/>
      <c r="D915" s="4"/>
      <c r="E915" s="5"/>
      <c r="F915" s="6">
        <v>3751</v>
      </c>
      <c r="G915" s="18">
        <v>90.119464285714287</v>
      </c>
      <c r="H915" s="6"/>
      <c r="J915" s="1"/>
    </row>
    <row r="916" spans="1:10">
      <c r="A916" s="5" t="s">
        <v>37</v>
      </c>
      <c r="B916" s="5" t="s">
        <v>19</v>
      </c>
      <c r="C916" s="4"/>
      <c r="D916" s="4"/>
      <c r="E916" s="5"/>
      <c r="F916" s="6">
        <v>11844</v>
      </c>
      <c r="G916" s="18">
        <v>31.557232142857149</v>
      </c>
      <c r="H916" s="6"/>
      <c r="J916" s="1"/>
    </row>
    <row r="917" spans="1:10">
      <c r="A917" s="5" t="s">
        <v>55</v>
      </c>
      <c r="B917" s="5" t="s">
        <v>19</v>
      </c>
      <c r="C917" s="4"/>
      <c r="D917" s="4"/>
      <c r="E917" s="5"/>
      <c r="F917" s="6">
        <v>2868</v>
      </c>
      <c r="G917" s="18">
        <v>4.3646428571428579</v>
      </c>
      <c r="H917" s="6"/>
      <c r="J917" s="1"/>
    </row>
    <row r="918" spans="1:10">
      <c r="A918" s="5" t="s">
        <v>56</v>
      </c>
      <c r="B918" s="5" t="s">
        <v>19</v>
      </c>
      <c r="C918" s="4"/>
      <c r="D918" s="4"/>
      <c r="E918" s="5"/>
      <c r="F918" s="6">
        <v>1191</v>
      </c>
      <c r="G918" s="7">
        <v>0</v>
      </c>
      <c r="H918" s="6"/>
      <c r="J918" s="1"/>
    </row>
    <row r="919" spans="1:10">
      <c r="A919" s="5" t="s">
        <v>39</v>
      </c>
      <c r="B919" s="5" t="s">
        <v>19</v>
      </c>
      <c r="C919" s="4"/>
      <c r="D919" s="4"/>
      <c r="E919" s="5"/>
      <c r="F919" s="6">
        <v>3356</v>
      </c>
      <c r="G919" s="18">
        <v>1.0518750000000001</v>
      </c>
      <c r="H919" s="6"/>
      <c r="J919" s="1"/>
    </row>
    <row r="920" spans="1:10">
      <c r="A920" s="5" t="s">
        <v>40</v>
      </c>
      <c r="B920" s="5" t="s">
        <v>19</v>
      </c>
      <c r="C920" s="4"/>
      <c r="D920" s="4"/>
      <c r="E920" s="5"/>
      <c r="F920" s="6">
        <v>9920</v>
      </c>
      <c r="G920" s="7">
        <v>0</v>
      </c>
      <c r="H920" s="6"/>
      <c r="J920" s="1"/>
    </row>
    <row r="921" spans="1:10">
      <c r="A921" s="5" t="s">
        <v>42</v>
      </c>
      <c r="B921" s="5" t="s">
        <v>19</v>
      </c>
      <c r="C921" s="4"/>
      <c r="D921" s="4"/>
      <c r="E921" s="5"/>
      <c r="F921" s="6">
        <v>8249</v>
      </c>
      <c r="G921" s="18">
        <v>170.55107142857145</v>
      </c>
      <c r="H921" s="6"/>
      <c r="J921" s="1"/>
    </row>
    <row r="922" spans="1:10">
      <c r="A922" s="5" t="s">
        <v>43</v>
      </c>
      <c r="B922" s="5" t="s">
        <v>19</v>
      </c>
      <c r="C922" s="4"/>
      <c r="D922" s="4"/>
      <c r="E922" s="5"/>
      <c r="F922" s="6">
        <v>3552</v>
      </c>
      <c r="G922" s="18">
        <v>27.41651785714286</v>
      </c>
      <c r="H922" s="6"/>
      <c r="J922" s="1"/>
    </row>
    <row r="923" spans="1:10">
      <c r="A923" s="5" t="s">
        <v>45</v>
      </c>
      <c r="B923" s="5" t="s">
        <v>19</v>
      </c>
      <c r="C923" s="4"/>
      <c r="D923" s="4"/>
      <c r="E923" s="5"/>
      <c r="F923" s="6">
        <v>9997</v>
      </c>
      <c r="G923" s="18">
        <v>472.21232142857144</v>
      </c>
      <c r="H923" s="6"/>
      <c r="J923" s="1"/>
    </row>
    <row r="924" spans="1:10">
      <c r="A924" s="5" t="s">
        <v>46</v>
      </c>
      <c r="B924" s="5" t="s">
        <v>19</v>
      </c>
      <c r="C924" s="4"/>
      <c r="D924" s="4"/>
      <c r="E924" s="5"/>
      <c r="F924" s="6">
        <v>5845</v>
      </c>
      <c r="G924" s="18">
        <v>50.305357142857147</v>
      </c>
      <c r="H924" s="6"/>
      <c r="J924" s="1"/>
    </row>
    <row r="925" spans="1:10">
      <c r="A925" s="5" t="s">
        <v>47</v>
      </c>
      <c r="B925" s="5" t="s">
        <v>19</v>
      </c>
      <c r="C925" s="4"/>
      <c r="D925" s="4"/>
      <c r="E925" s="5"/>
      <c r="F925" s="6">
        <v>21929</v>
      </c>
      <c r="G925" s="18">
        <v>89.994732142857146</v>
      </c>
      <c r="H925" s="6"/>
      <c r="J925" s="1"/>
    </row>
    <row r="926" spans="1:10">
      <c r="A926" s="5" t="s">
        <v>49</v>
      </c>
      <c r="B926" s="5" t="s">
        <v>19</v>
      </c>
      <c r="C926" s="4"/>
      <c r="D926" s="4"/>
      <c r="E926" s="5"/>
      <c r="F926" s="6">
        <v>4093</v>
      </c>
      <c r="G926" s="18">
        <v>2.7254464285714288</v>
      </c>
      <c r="H926" s="6"/>
      <c r="J926" s="1"/>
    </row>
    <row r="927" spans="1:10">
      <c r="A927" s="19"/>
      <c r="B927" s="19"/>
      <c r="C927" s="20" t="s">
        <v>26</v>
      </c>
      <c r="D927" s="20">
        <v>2019</v>
      </c>
      <c r="E927" s="21" t="s">
        <v>34</v>
      </c>
      <c r="F927" s="22">
        <f>SUM(F928:F940)</f>
        <v>81506</v>
      </c>
      <c r="G927" s="23">
        <f>SUM(G928:G940)</f>
        <v>842.56366071428579</v>
      </c>
      <c r="H927" s="22">
        <f>SUM(H928:H940)</f>
        <v>0</v>
      </c>
      <c r="J927" s="1"/>
    </row>
    <row r="928" spans="1:10">
      <c r="A928" s="5" t="s">
        <v>35</v>
      </c>
      <c r="B928" s="5" t="s">
        <v>19</v>
      </c>
      <c r="C928" s="4"/>
      <c r="D928" s="4"/>
      <c r="E928" s="5"/>
      <c r="F928" s="6">
        <v>3594</v>
      </c>
      <c r="G928" s="18">
        <v>128.93571428571428</v>
      </c>
      <c r="H928" s="6"/>
      <c r="J928" s="1"/>
    </row>
    <row r="929" spans="1:10">
      <c r="A929" s="5" t="s">
        <v>37</v>
      </c>
      <c r="B929" s="5" t="s">
        <v>19</v>
      </c>
      <c r="C929" s="4"/>
      <c r="D929" s="4"/>
      <c r="E929" s="5"/>
      <c r="F929" s="6">
        <v>10864</v>
      </c>
      <c r="G929" s="18">
        <v>36.200803571428573</v>
      </c>
      <c r="H929" s="6"/>
      <c r="J929" s="1"/>
    </row>
    <row r="930" spans="1:10">
      <c r="A930" s="5" t="s">
        <v>55</v>
      </c>
      <c r="B930" s="5" t="s">
        <v>19</v>
      </c>
      <c r="C930" s="4"/>
      <c r="D930" s="4"/>
      <c r="E930" s="5"/>
      <c r="F930" s="6">
        <v>1350</v>
      </c>
      <c r="G930" s="18">
        <v>0.99098214285714292</v>
      </c>
      <c r="H930" s="6"/>
      <c r="J930" s="1"/>
    </row>
    <row r="931" spans="1:10">
      <c r="A931" s="5" t="s">
        <v>56</v>
      </c>
      <c r="B931" s="5" t="s">
        <v>19</v>
      </c>
      <c r="C931" s="4"/>
      <c r="D931" s="4"/>
      <c r="E931" s="5"/>
      <c r="F931" s="6">
        <v>665</v>
      </c>
      <c r="G931" s="7">
        <v>0</v>
      </c>
      <c r="H931" s="6"/>
      <c r="J931" s="1"/>
    </row>
    <row r="932" spans="1:10">
      <c r="A932" s="5" t="s">
        <v>39</v>
      </c>
      <c r="B932" s="5" t="s">
        <v>19</v>
      </c>
      <c r="C932" s="4"/>
      <c r="D932" s="4"/>
      <c r="E932" s="5"/>
      <c r="F932" s="6">
        <v>3208</v>
      </c>
      <c r="G932" s="18">
        <v>1.9230357142857144</v>
      </c>
      <c r="H932" s="6"/>
      <c r="J932" s="1"/>
    </row>
    <row r="933" spans="1:10">
      <c r="A933" s="5" t="s">
        <v>40</v>
      </c>
      <c r="B933" s="5" t="s">
        <v>19</v>
      </c>
      <c r="C933" s="4"/>
      <c r="D933" s="4"/>
      <c r="E933" s="5"/>
      <c r="F933" s="6">
        <v>9169</v>
      </c>
      <c r="G933" s="7">
        <v>0</v>
      </c>
      <c r="H933" s="6"/>
      <c r="J933" s="1"/>
    </row>
    <row r="934" spans="1:10">
      <c r="A934" s="5" t="s">
        <v>42</v>
      </c>
      <c r="B934" s="5" t="s">
        <v>19</v>
      </c>
      <c r="C934" s="4"/>
      <c r="D934" s="4"/>
      <c r="E934" s="5"/>
      <c r="F934" s="6">
        <v>7848</v>
      </c>
      <c r="G934" s="18">
        <v>23.340625000000003</v>
      </c>
      <c r="H934" s="6"/>
      <c r="J934" s="1"/>
    </row>
    <row r="935" spans="1:10">
      <c r="A935" s="5" t="s">
        <v>43</v>
      </c>
      <c r="B935" s="5" t="s">
        <v>19</v>
      </c>
      <c r="C935" s="4"/>
      <c r="D935" s="4"/>
      <c r="E935" s="5"/>
      <c r="F935" s="6">
        <v>3848</v>
      </c>
      <c r="G935" s="18">
        <v>24.530982142857145</v>
      </c>
      <c r="H935" s="6"/>
      <c r="J935" s="1"/>
    </row>
    <row r="936" spans="1:10">
      <c r="A936" s="5" t="s">
        <v>44</v>
      </c>
      <c r="B936" s="5" t="s">
        <v>19</v>
      </c>
      <c r="C936" s="4"/>
      <c r="D936" s="4"/>
      <c r="E936" s="5"/>
      <c r="F936" s="6">
        <v>1543</v>
      </c>
      <c r="G936" s="7">
        <v>0</v>
      </c>
      <c r="H936" s="6"/>
      <c r="J936" s="1"/>
    </row>
    <row r="937" spans="1:10">
      <c r="A937" s="5" t="s">
        <v>45</v>
      </c>
      <c r="B937" s="5" t="s">
        <v>19</v>
      </c>
      <c r="C937" s="4"/>
      <c r="D937" s="4"/>
      <c r="E937" s="5"/>
      <c r="F937" s="6">
        <v>10219</v>
      </c>
      <c r="G937" s="18">
        <v>551.34258928571433</v>
      </c>
      <c r="H937" s="6"/>
      <c r="J937" s="1"/>
    </row>
    <row r="938" spans="1:10">
      <c r="A938" s="5" t="s">
        <v>46</v>
      </c>
      <c r="B938" s="5" t="s">
        <v>19</v>
      </c>
      <c r="C938" s="4"/>
      <c r="D938" s="4"/>
      <c r="E938" s="5"/>
      <c r="F938" s="6">
        <v>6147</v>
      </c>
      <c r="G938" s="18">
        <v>0.48714285714285716</v>
      </c>
      <c r="H938" s="6"/>
      <c r="J938" s="1"/>
    </row>
    <row r="939" spans="1:10">
      <c r="A939" s="5" t="s">
        <v>47</v>
      </c>
      <c r="B939" s="5" t="s">
        <v>19</v>
      </c>
      <c r="C939" s="4"/>
      <c r="D939" s="4"/>
      <c r="E939" s="5"/>
      <c r="F939" s="6">
        <v>19161</v>
      </c>
      <c r="G939" s="18">
        <v>74.811785714285719</v>
      </c>
      <c r="H939" s="6"/>
      <c r="J939" s="1"/>
    </row>
    <row r="940" spans="1:10">
      <c r="A940" s="5" t="s">
        <v>49</v>
      </c>
      <c r="B940" s="5" t="s">
        <v>19</v>
      </c>
      <c r="C940" s="4"/>
      <c r="D940" s="4"/>
      <c r="E940" s="5"/>
      <c r="F940" s="6">
        <v>3890</v>
      </c>
      <c r="G940" s="18">
        <v>0</v>
      </c>
      <c r="H940" s="6"/>
      <c r="J940" s="1"/>
    </row>
    <row r="941" spans="1:10">
      <c r="A941" s="19"/>
      <c r="B941" s="19"/>
      <c r="C941" s="20" t="s">
        <v>27</v>
      </c>
      <c r="D941" s="20">
        <v>2019</v>
      </c>
      <c r="E941" s="21" t="s">
        <v>34</v>
      </c>
      <c r="F941" s="22">
        <f>SUM(F942:F954)</f>
        <v>86456</v>
      </c>
      <c r="G941" s="23">
        <f>SUM(G942:G954)</f>
        <v>741.40000000000009</v>
      </c>
      <c r="H941" s="22">
        <f>SUM(H942:H954)</f>
        <v>0</v>
      </c>
      <c r="J941" s="1"/>
    </row>
    <row r="942" spans="1:10">
      <c r="A942" s="5" t="s">
        <v>35</v>
      </c>
      <c r="B942" s="5" t="s">
        <v>19</v>
      </c>
      <c r="C942" s="4"/>
      <c r="D942" s="4"/>
      <c r="E942" s="5"/>
      <c r="F942" s="6">
        <v>4313</v>
      </c>
      <c r="G942" s="18">
        <v>114.53553571428573</v>
      </c>
      <c r="H942" s="6"/>
      <c r="J942" s="1"/>
    </row>
    <row r="943" spans="1:10">
      <c r="A943" s="5" t="s">
        <v>37</v>
      </c>
      <c r="B943" s="5" t="s">
        <v>19</v>
      </c>
      <c r="C943" s="4"/>
      <c r="D943" s="4"/>
      <c r="E943" s="5"/>
      <c r="F943" s="6">
        <v>11660</v>
      </c>
      <c r="G943" s="18">
        <v>39.565624999999997</v>
      </c>
      <c r="H943" s="6"/>
      <c r="J943" s="1"/>
    </row>
    <row r="944" spans="1:10">
      <c r="A944" s="5" t="s">
        <v>55</v>
      </c>
      <c r="B944" s="5" t="s">
        <v>19</v>
      </c>
      <c r="C944" s="4"/>
      <c r="D944" s="4"/>
      <c r="E944" s="5"/>
      <c r="F944" s="6">
        <v>2156</v>
      </c>
      <c r="G944" s="18">
        <v>0.80928571428571439</v>
      </c>
      <c r="H944" s="6"/>
      <c r="J944" s="1"/>
    </row>
    <row r="945" spans="1:10">
      <c r="A945" s="5" t="s">
        <v>56</v>
      </c>
      <c r="B945" s="5" t="s">
        <v>19</v>
      </c>
      <c r="C945" s="4"/>
      <c r="D945" s="4"/>
      <c r="E945" s="5"/>
      <c r="F945" s="6">
        <v>719</v>
      </c>
      <c r="G945" s="7">
        <v>0</v>
      </c>
      <c r="H945" s="6"/>
      <c r="J945" s="1"/>
    </row>
    <row r="946" spans="1:10">
      <c r="A946" s="5" t="s">
        <v>39</v>
      </c>
      <c r="B946" s="5" t="s">
        <v>19</v>
      </c>
      <c r="C946" s="4"/>
      <c r="D946" s="4"/>
      <c r="E946" s="5"/>
      <c r="F946" s="6">
        <v>3546</v>
      </c>
      <c r="G946" s="18">
        <v>1.3799107142857145</v>
      </c>
      <c r="H946" s="6"/>
      <c r="J946" s="1"/>
    </row>
    <row r="947" spans="1:10">
      <c r="A947" s="5" t="s">
        <v>40</v>
      </c>
      <c r="B947" s="5" t="s">
        <v>19</v>
      </c>
      <c r="C947" s="4"/>
      <c r="D947" s="4"/>
      <c r="E947" s="5"/>
      <c r="F947" s="6">
        <v>9170</v>
      </c>
      <c r="G947" s="7">
        <v>0</v>
      </c>
      <c r="H947" s="6"/>
      <c r="J947" s="1"/>
    </row>
    <row r="948" spans="1:10">
      <c r="A948" s="5" t="s">
        <v>42</v>
      </c>
      <c r="B948" s="5" t="s">
        <v>19</v>
      </c>
      <c r="C948" s="4"/>
      <c r="D948" s="4"/>
      <c r="E948" s="5"/>
      <c r="F948" s="6">
        <v>7477</v>
      </c>
      <c r="G948" s="18">
        <v>43.584553571428579</v>
      </c>
      <c r="H948" s="6"/>
      <c r="J948" s="1"/>
    </row>
    <row r="949" spans="1:10">
      <c r="A949" s="5" t="s">
        <v>43</v>
      </c>
      <c r="B949" s="5" t="s">
        <v>19</v>
      </c>
      <c r="C949" s="4"/>
      <c r="D949" s="4"/>
      <c r="E949" s="5"/>
      <c r="F949" s="6">
        <v>6372</v>
      </c>
      <c r="G949" s="18">
        <v>0.50482142857142864</v>
      </c>
      <c r="H949" s="6"/>
      <c r="J949" s="1"/>
    </row>
    <row r="950" spans="1:10">
      <c r="A950" s="5" t="s">
        <v>44</v>
      </c>
      <c r="B950" s="5" t="s">
        <v>19</v>
      </c>
      <c r="C950" s="4"/>
      <c r="D950" s="4"/>
      <c r="E950" s="5"/>
      <c r="F950" s="6">
        <v>1746</v>
      </c>
      <c r="G950" s="7">
        <v>0</v>
      </c>
      <c r="H950" s="6"/>
      <c r="J950" s="1"/>
    </row>
    <row r="951" spans="1:10">
      <c r="A951" s="5" t="s">
        <v>45</v>
      </c>
      <c r="B951" s="5" t="s">
        <v>19</v>
      </c>
      <c r="C951" s="4"/>
      <c r="D951" s="4"/>
      <c r="E951" s="5"/>
      <c r="F951" s="6">
        <v>10512</v>
      </c>
      <c r="G951" s="18">
        <v>458.23642857142863</v>
      </c>
      <c r="H951" s="6"/>
      <c r="J951" s="1"/>
    </row>
    <row r="952" spans="1:10">
      <c r="A952" s="5" t="s">
        <v>46</v>
      </c>
      <c r="B952" s="5" t="s">
        <v>19</v>
      </c>
      <c r="C952" s="4"/>
      <c r="D952" s="4"/>
      <c r="E952" s="5"/>
      <c r="F952" s="6">
        <v>6528</v>
      </c>
      <c r="G952" s="18">
        <v>8.496517857142857</v>
      </c>
      <c r="H952" s="6"/>
      <c r="J952" s="1"/>
    </row>
    <row r="953" spans="1:10">
      <c r="A953" s="5" t="s">
        <v>47</v>
      </c>
      <c r="B953" s="5" t="s">
        <v>19</v>
      </c>
      <c r="C953" s="4"/>
      <c r="D953" s="4"/>
      <c r="E953" s="5"/>
      <c r="F953" s="6">
        <v>19551</v>
      </c>
      <c r="G953" s="18">
        <v>72.747321428571425</v>
      </c>
      <c r="H953" s="6"/>
      <c r="J953" s="1"/>
    </row>
    <row r="954" spans="1:10">
      <c r="A954" s="5" t="s">
        <v>49</v>
      </c>
      <c r="B954" s="5" t="s">
        <v>19</v>
      </c>
      <c r="C954" s="4"/>
      <c r="D954" s="4"/>
      <c r="E954" s="5"/>
      <c r="F954" s="6">
        <v>2706</v>
      </c>
      <c r="G954" s="18">
        <v>1.5400000000000003</v>
      </c>
      <c r="H954" s="6"/>
      <c r="J954" s="1"/>
    </row>
    <row r="955" spans="1:10">
      <c r="A955" s="19"/>
      <c r="B955" s="19"/>
      <c r="C955" s="20" t="s">
        <v>28</v>
      </c>
      <c r="D955" s="20">
        <v>2019</v>
      </c>
      <c r="E955" s="21" t="s">
        <v>34</v>
      </c>
      <c r="F955" s="22">
        <f>SUM(F956:F968)</f>
        <v>89200</v>
      </c>
      <c r="G955" s="23">
        <f>SUM(G956:G968)</f>
        <v>938.66339285714287</v>
      </c>
      <c r="H955" s="22">
        <f>SUM(H956:H968)</f>
        <v>0</v>
      </c>
      <c r="J955" s="1"/>
    </row>
    <row r="956" spans="1:10">
      <c r="A956" s="5" t="s">
        <v>35</v>
      </c>
      <c r="B956" s="5" t="s">
        <v>19</v>
      </c>
      <c r="C956" s="4"/>
      <c r="D956" s="4"/>
      <c r="E956" s="5"/>
      <c r="F956" s="6">
        <v>3272</v>
      </c>
      <c r="G956" s="18">
        <v>110.66000000000001</v>
      </c>
      <c r="H956" s="6"/>
      <c r="J956" s="1"/>
    </row>
    <row r="957" spans="1:10">
      <c r="A957" s="5" t="s">
        <v>37</v>
      </c>
      <c r="B957" s="5" t="s">
        <v>19</v>
      </c>
      <c r="C957" s="4"/>
      <c r="D957" s="4"/>
      <c r="E957" s="5"/>
      <c r="F957" s="6">
        <v>11811</v>
      </c>
      <c r="G957" s="18">
        <v>38.72</v>
      </c>
      <c r="H957" s="6"/>
      <c r="J957" s="1"/>
    </row>
    <row r="958" spans="1:10">
      <c r="A958" s="5" t="s">
        <v>55</v>
      </c>
      <c r="B958" s="5" t="s">
        <v>19</v>
      </c>
      <c r="C958" s="4"/>
      <c r="D958" s="4"/>
      <c r="E958" s="5"/>
      <c r="F958" s="6">
        <v>1549</v>
      </c>
      <c r="G958" s="18">
        <v>2.4082142857142861</v>
      </c>
      <c r="H958" s="6"/>
      <c r="J958" s="1"/>
    </row>
    <row r="959" spans="1:10">
      <c r="A959" s="5" t="s">
        <v>56</v>
      </c>
      <c r="B959" s="5" t="s">
        <v>19</v>
      </c>
      <c r="C959" s="4"/>
      <c r="D959" s="4"/>
      <c r="E959" s="5"/>
      <c r="F959" s="6">
        <v>698</v>
      </c>
      <c r="G959" s="7">
        <v>0</v>
      </c>
      <c r="H959" s="6"/>
      <c r="J959" s="1"/>
    </row>
    <row r="960" spans="1:10">
      <c r="A960" s="5" t="s">
        <v>39</v>
      </c>
      <c r="B960" s="5" t="s">
        <v>19</v>
      </c>
      <c r="C960" s="4"/>
      <c r="D960" s="4"/>
      <c r="E960" s="5"/>
      <c r="F960" s="6">
        <v>3236</v>
      </c>
      <c r="G960" s="18">
        <v>0.36928571428571433</v>
      </c>
      <c r="H960" s="6"/>
      <c r="J960" s="1"/>
    </row>
    <row r="961" spans="1:10">
      <c r="A961" s="5" t="s">
        <v>40</v>
      </c>
      <c r="B961" s="5" t="s">
        <v>19</v>
      </c>
      <c r="C961" s="4"/>
      <c r="D961" s="4"/>
      <c r="E961" s="5"/>
      <c r="F961" s="6">
        <v>10034</v>
      </c>
      <c r="G961" s="7">
        <v>0</v>
      </c>
      <c r="H961" s="6"/>
      <c r="J961" s="1"/>
    </row>
    <row r="962" spans="1:10">
      <c r="A962" s="5" t="s">
        <v>42</v>
      </c>
      <c r="B962" s="5" t="s">
        <v>19</v>
      </c>
      <c r="C962" s="4"/>
      <c r="D962" s="4"/>
      <c r="E962" s="5"/>
      <c r="F962" s="6">
        <v>7709</v>
      </c>
      <c r="G962" s="18">
        <v>153.26830357142856</v>
      </c>
      <c r="H962" s="6"/>
      <c r="J962" s="1"/>
    </row>
    <row r="963" spans="1:10">
      <c r="A963" s="5" t="s">
        <v>43</v>
      </c>
      <c r="B963" s="5" t="s">
        <v>19</v>
      </c>
      <c r="C963" s="4"/>
      <c r="D963" s="4"/>
      <c r="E963" s="5"/>
      <c r="F963" s="6">
        <v>7331</v>
      </c>
      <c r="G963" s="18">
        <v>47.52</v>
      </c>
      <c r="H963" s="6"/>
      <c r="J963" s="1"/>
    </row>
    <row r="964" spans="1:10">
      <c r="A964" s="5" t="s">
        <v>44</v>
      </c>
      <c r="B964" s="5" t="s">
        <v>19</v>
      </c>
      <c r="C964" s="4"/>
      <c r="D964" s="4"/>
      <c r="E964" s="5"/>
      <c r="F964" s="6">
        <v>1866</v>
      </c>
      <c r="G964" s="7">
        <v>0</v>
      </c>
      <c r="H964" s="6"/>
      <c r="J964" s="1"/>
    </row>
    <row r="965" spans="1:10">
      <c r="A965" s="5" t="s">
        <v>45</v>
      </c>
      <c r="B965" s="5" t="s">
        <v>19</v>
      </c>
      <c r="C965" s="4"/>
      <c r="D965" s="4"/>
      <c r="E965" s="5"/>
      <c r="F965" s="6">
        <v>10737</v>
      </c>
      <c r="G965" s="18">
        <v>452.83660714285719</v>
      </c>
      <c r="H965" s="6"/>
      <c r="J965" s="1"/>
    </row>
    <row r="966" spans="1:10">
      <c r="A966" s="5" t="s">
        <v>46</v>
      </c>
      <c r="B966" s="5" t="s">
        <v>19</v>
      </c>
      <c r="C966" s="4"/>
      <c r="D966" s="4"/>
      <c r="E966" s="5"/>
      <c r="F966" s="6">
        <v>7212</v>
      </c>
      <c r="G966" s="18">
        <v>51.595892857142857</v>
      </c>
      <c r="H966" s="6"/>
      <c r="J966" s="1"/>
    </row>
    <row r="967" spans="1:10">
      <c r="A967" s="5" t="s">
        <v>47</v>
      </c>
      <c r="B967" s="5" t="s">
        <v>19</v>
      </c>
      <c r="C967" s="4"/>
      <c r="D967" s="4"/>
      <c r="E967" s="5"/>
      <c r="F967" s="6">
        <v>20464</v>
      </c>
      <c r="G967" s="18">
        <v>79.472053571428589</v>
      </c>
      <c r="H967" s="6"/>
      <c r="J967" s="1"/>
    </row>
    <row r="968" spans="1:10">
      <c r="A968" s="5" t="s">
        <v>49</v>
      </c>
      <c r="B968" s="5" t="s">
        <v>19</v>
      </c>
      <c r="C968" s="4"/>
      <c r="D968" s="4"/>
      <c r="E968" s="5"/>
      <c r="F968" s="6">
        <v>3281</v>
      </c>
      <c r="G968" s="18">
        <v>1.8130357142857143</v>
      </c>
      <c r="H968" s="6"/>
      <c r="J968" s="1"/>
    </row>
    <row r="969" spans="1:10">
      <c r="A969" s="19"/>
      <c r="B969" s="19"/>
      <c r="C969" s="20" t="s">
        <v>29</v>
      </c>
      <c r="D969" s="20">
        <v>2019</v>
      </c>
      <c r="E969" s="21" t="s">
        <v>34</v>
      </c>
      <c r="F969" s="22">
        <f>SUM(F970:F982)</f>
        <v>86766</v>
      </c>
      <c r="G969" s="23">
        <f>SUM(G970:G982)</f>
        <v>1120.6475892857143</v>
      </c>
      <c r="H969" s="22">
        <f>SUM(H970:H982)</f>
        <v>0</v>
      </c>
      <c r="J969" s="1"/>
    </row>
    <row r="970" spans="1:10">
      <c r="A970" s="5" t="s">
        <v>35</v>
      </c>
      <c r="B970" s="5" t="s">
        <v>19</v>
      </c>
      <c r="C970" s="4"/>
      <c r="D970" s="4"/>
      <c r="E970" s="5"/>
      <c r="F970" s="6">
        <v>2985</v>
      </c>
      <c r="G970" s="18">
        <v>140.45919642857143</v>
      </c>
      <c r="H970" s="6"/>
      <c r="J970" s="1"/>
    </row>
    <row r="971" spans="1:10">
      <c r="A971" s="5" t="s">
        <v>37</v>
      </c>
      <c r="B971" s="5" t="s">
        <v>19</v>
      </c>
      <c r="C971" s="4"/>
      <c r="D971" s="4"/>
      <c r="E971" s="5"/>
      <c r="F971" s="6">
        <v>13249</v>
      </c>
      <c r="G971" s="18">
        <v>25.856875000000002</v>
      </c>
      <c r="H971" s="6"/>
      <c r="J971" s="1"/>
    </row>
    <row r="972" spans="1:10">
      <c r="A972" s="5" t="s">
        <v>55</v>
      </c>
      <c r="B972" s="5" t="s">
        <v>19</v>
      </c>
      <c r="C972" s="4"/>
      <c r="D972" s="4"/>
      <c r="E972" s="5"/>
      <c r="F972" s="6">
        <v>2298</v>
      </c>
      <c r="G972" s="18">
        <v>1.6529464285714288</v>
      </c>
      <c r="H972" s="6"/>
      <c r="J972" s="1"/>
    </row>
    <row r="973" spans="1:10">
      <c r="A973" s="5" t="s">
        <v>56</v>
      </c>
      <c r="B973" s="5" t="s">
        <v>19</v>
      </c>
      <c r="C973" s="4"/>
      <c r="D973" s="4"/>
      <c r="E973" s="5"/>
      <c r="F973" s="6">
        <v>1052</v>
      </c>
      <c r="G973" s="7">
        <v>0</v>
      </c>
      <c r="H973" s="6"/>
      <c r="J973" s="1"/>
    </row>
    <row r="974" spans="1:10">
      <c r="A974" s="5" t="s">
        <v>39</v>
      </c>
      <c r="B974" s="5" t="s">
        <v>19</v>
      </c>
      <c r="C974" s="4"/>
      <c r="D974" s="4"/>
      <c r="E974" s="5"/>
      <c r="F974" s="6">
        <v>3351</v>
      </c>
      <c r="G974" s="18">
        <v>3.5514285714285716</v>
      </c>
      <c r="H974" s="6"/>
      <c r="J974" s="1"/>
    </row>
    <row r="975" spans="1:10">
      <c r="A975" s="5" t="s">
        <v>40</v>
      </c>
      <c r="B975" s="5" t="s">
        <v>19</v>
      </c>
      <c r="C975" s="4"/>
      <c r="D975" s="4"/>
      <c r="E975" s="5"/>
      <c r="F975" s="6">
        <v>9226</v>
      </c>
      <c r="G975" s="7">
        <v>0</v>
      </c>
      <c r="H975" s="6"/>
      <c r="J975" s="1"/>
    </row>
    <row r="976" spans="1:10">
      <c r="A976" s="5" t="s">
        <v>42</v>
      </c>
      <c r="B976" s="5" t="s">
        <v>19</v>
      </c>
      <c r="C976" s="4"/>
      <c r="D976" s="4"/>
      <c r="E976" s="5"/>
      <c r="F976" s="6">
        <v>6886</v>
      </c>
      <c r="G976" s="18">
        <v>120.77901785714286</v>
      </c>
      <c r="H976" s="6"/>
      <c r="J976" s="1"/>
    </row>
    <row r="977" spans="1:10">
      <c r="A977" s="5" t="s">
        <v>43</v>
      </c>
      <c r="B977" s="5" t="s">
        <v>19</v>
      </c>
      <c r="C977" s="4"/>
      <c r="D977" s="4"/>
      <c r="E977" s="5"/>
      <c r="F977" s="6">
        <v>6928</v>
      </c>
      <c r="G977" s="18">
        <v>39.41339285714286</v>
      </c>
      <c r="H977" s="6"/>
      <c r="J977" s="1"/>
    </row>
    <row r="978" spans="1:10">
      <c r="A978" s="5" t="s">
        <v>44</v>
      </c>
      <c r="B978" s="5" t="s">
        <v>19</v>
      </c>
      <c r="C978" s="4"/>
      <c r="D978" s="4"/>
      <c r="E978" s="5"/>
      <c r="F978" s="6">
        <v>1807</v>
      </c>
      <c r="G978" s="7">
        <v>0</v>
      </c>
      <c r="H978" s="6"/>
      <c r="J978" s="1"/>
    </row>
    <row r="979" spans="1:10">
      <c r="A979" s="5" t="s">
        <v>45</v>
      </c>
      <c r="B979" s="5" t="s">
        <v>19</v>
      </c>
      <c r="C979" s="4"/>
      <c r="D979" s="4"/>
      <c r="E979" s="5"/>
      <c r="F979" s="6">
        <v>8944</v>
      </c>
      <c r="G979" s="18">
        <v>663.79696428571435</v>
      </c>
      <c r="H979" s="6"/>
      <c r="J979" s="1"/>
    </row>
    <row r="980" spans="1:10">
      <c r="A980" s="5" t="s">
        <v>46</v>
      </c>
      <c r="B980" s="5" t="s">
        <v>19</v>
      </c>
      <c r="C980" s="4"/>
      <c r="D980" s="4"/>
      <c r="E980" s="5"/>
      <c r="F980" s="6">
        <v>7002</v>
      </c>
      <c r="G980" s="18">
        <v>34.652946428571433</v>
      </c>
      <c r="H980" s="6"/>
      <c r="J980" s="1"/>
    </row>
    <row r="981" spans="1:10">
      <c r="A981" s="5" t="s">
        <v>47</v>
      </c>
      <c r="B981" s="5" t="s">
        <v>19</v>
      </c>
      <c r="C981" s="4"/>
      <c r="D981" s="4"/>
      <c r="E981" s="5"/>
      <c r="F981" s="6">
        <v>19515</v>
      </c>
      <c r="G981" s="18">
        <v>85.448392857142863</v>
      </c>
      <c r="H981" s="6"/>
      <c r="J981" s="1"/>
    </row>
    <row r="982" spans="1:10">
      <c r="A982" s="5" t="s">
        <v>49</v>
      </c>
      <c r="B982" s="5" t="s">
        <v>19</v>
      </c>
      <c r="C982" s="4"/>
      <c r="D982" s="4"/>
      <c r="E982" s="5"/>
      <c r="F982" s="6">
        <v>3523</v>
      </c>
      <c r="G982" s="18">
        <v>5.0364285714285719</v>
      </c>
      <c r="H982" s="6"/>
      <c r="J982" s="1"/>
    </row>
    <row r="983" spans="1:10">
      <c r="A983" s="19"/>
      <c r="B983" s="19"/>
      <c r="C983" s="20" t="s">
        <v>30</v>
      </c>
      <c r="D983" s="20">
        <v>2019</v>
      </c>
      <c r="E983" s="21" t="s">
        <v>34</v>
      </c>
      <c r="F983" s="22">
        <f>SUM(F984:F996)</f>
        <v>72143</v>
      </c>
      <c r="G983" s="23">
        <f>SUM(G984:G996)</f>
        <v>1026.9766964285716</v>
      </c>
      <c r="H983" s="22">
        <f>SUM(H984:H996)</f>
        <v>0</v>
      </c>
      <c r="J983" s="1"/>
    </row>
    <row r="984" spans="1:10">
      <c r="A984" s="5" t="s">
        <v>35</v>
      </c>
      <c r="B984" s="5" t="s">
        <v>19</v>
      </c>
      <c r="C984" s="4"/>
      <c r="D984" s="4"/>
      <c r="E984" s="5"/>
      <c r="F984" s="6">
        <v>3280</v>
      </c>
      <c r="G984" s="18">
        <v>98.064017857142872</v>
      </c>
      <c r="H984" s="6"/>
      <c r="J984" s="1"/>
    </row>
    <row r="985" spans="1:10">
      <c r="A985" s="5" t="s">
        <v>37</v>
      </c>
      <c r="B985" s="5" t="s">
        <v>19</v>
      </c>
      <c r="C985" s="4"/>
      <c r="D985" s="4"/>
      <c r="E985" s="5"/>
      <c r="F985" s="6">
        <v>9991</v>
      </c>
      <c r="G985" s="18">
        <v>33.317232142857144</v>
      </c>
      <c r="H985" s="6"/>
      <c r="J985" s="1"/>
    </row>
    <row r="986" spans="1:10">
      <c r="A986" s="5" t="s">
        <v>55</v>
      </c>
      <c r="B986" s="5" t="s">
        <v>19</v>
      </c>
      <c r="C986" s="4"/>
      <c r="D986" s="4"/>
      <c r="E986" s="5"/>
      <c r="F986" s="6">
        <v>1772</v>
      </c>
      <c r="G986" s="18">
        <v>1.6421428571428571</v>
      </c>
      <c r="H986" s="6"/>
      <c r="J986" s="1"/>
    </row>
    <row r="987" spans="1:10">
      <c r="A987" s="5" t="s">
        <v>56</v>
      </c>
      <c r="B987" s="5" t="s">
        <v>19</v>
      </c>
      <c r="C987" s="4"/>
      <c r="D987" s="4"/>
      <c r="E987" s="5"/>
      <c r="F987" s="6">
        <v>381</v>
      </c>
      <c r="G987" s="7">
        <v>0</v>
      </c>
      <c r="H987" s="6"/>
      <c r="J987" s="1"/>
    </row>
    <row r="988" spans="1:10">
      <c r="A988" s="5" t="s">
        <v>39</v>
      </c>
      <c r="B988" s="5" t="s">
        <v>19</v>
      </c>
      <c r="C988" s="4"/>
      <c r="D988" s="4"/>
      <c r="E988" s="5"/>
      <c r="F988" s="6">
        <v>2357</v>
      </c>
      <c r="G988" s="18">
        <v>0.53035714285714286</v>
      </c>
      <c r="H988" s="6"/>
      <c r="J988" s="1"/>
    </row>
    <row r="989" spans="1:10">
      <c r="A989" s="5" t="s">
        <v>40</v>
      </c>
      <c r="B989" s="5" t="s">
        <v>19</v>
      </c>
      <c r="C989" s="4"/>
      <c r="D989" s="4"/>
      <c r="E989" s="5"/>
      <c r="F989" s="6">
        <v>6923</v>
      </c>
      <c r="G989" s="7">
        <v>0</v>
      </c>
      <c r="H989" s="6"/>
      <c r="J989" s="1"/>
    </row>
    <row r="990" spans="1:10">
      <c r="A990" s="5" t="s">
        <v>42</v>
      </c>
      <c r="B990" s="5" t="s">
        <v>19</v>
      </c>
      <c r="C990" s="4"/>
      <c r="D990" s="4"/>
      <c r="E990" s="5"/>
      <c r="F990" s="6">
        <v>6619</v>
      </c>
      <c r="G990" s="18">
        <v>157.89321428571429</v>
      </c>
      <c r="H990" s="6"/>
      <c r="J990" s="1"/>
    </row>
    <row r="991" spans="1:10">
      <c r="A991" s="5" t="s">
        <v>43</v>
      </c>
      <c r="B991" s="5" t="s">
        <v>19</v>
      </c>
      <c r="C991" s="4"/>
      <c r="D991" s="4"/>
      <c r="E991" s="5"/>
      <c r="F991" s="6">
        <v>5472</v>
      </c>
      <c r="G991" s="18">
        <v>63.007410714285719</v>
      </c>
      <c r="H991" s="6"/>
      <c r="J991" s="1"/>
    </row>
    <row r="992" spans="1:10">
      <c r="A992" s="5" t="s">
        <v>44</v>
      </c>
      <c r="B992" s="5" t="s">
        <v>19</v>
      </c>
      <c r="C992" s="4"/>
      <c r="D992" s="4"/>
      <c r="E992" s="5"/>
      <c r="F992" s="6">
        <v>1628</v>
      </c>
      <c r="G992" s="18">
        <v>0.67276785714285725</v>
      </c>
      <c r="H992" s="6"/>
      <c r="J992" s="1"/>
    </row>
    <row r="993" spans="1:10">
      <c r="A993" s="5" t="s">
        <v>45</v>
      </c>
      <c r="B993" s="5" t="s">
        <v>19</v>
      </c>
      <c r="C993" s="4"/>
      <c r="D993" s="4"/>
      <c r="E993" s="5"/>
      <c r="F993" s="6">
        <v>7242</v>
      </c>
      <c r="G993" s="18">
        <v>551.44375000000002</v>
      </c>
      <c r="H993" s="6"/>
      <c r="J993" s="1"/>
    </row>
    <row r="994" spans="1:10">
      <c r="A994" s="5" t="s">
        <v>46</v>
      </c>
      <c r="B994" s="5" t="s">
        <v>19</v>
      </c>
      <c r="C994" s="4"/>
      <c r="D994" s="4"/>
      <c r="E994" s="5"/>
      <c r="F994" s="6">
        <v>5843</v>
      </c>
      <c r="G994" s="18">
        <v>44.88883928571429</v>
      </c>
      <c r="H994" s="6"/>
      <c r="J994" s="1"/>
    </row>
    <row r="995" spans="1:10">
      <c r="A995" s="5" t="s">
        <v>47</v>
      </c>
      <c r="B995" s="5" t="s">
        <v>19</v>
      </c>
      <c r="C995" s="4"/>
      <c r="D995" s="4"/>
      <c r="E995" s="5"/>
      <c r="F995" s="6">
        <v>18303</v>
      </c>
      <c r="G995" s="18">
        <v>71.411607142857136</v>
      </c>
      <c r="H995" s="6"/>
      <c r="J995" s="1"/>
    </row>
    <row r="996" spans="1:10">
      <c r="A996" s="5" t="s">
        <v>49</v>
      </c>
      <c r="B996" s="5" t="s">
        <v>19</v>
      </c>
      <c r="C996" s="4"/>
      <c r="D996" s="4"/>
      <c r="E996" s="5"/>
      <c r="F996" s="6">
        <v>2332</v>
      </c>
      <c r="G996" s="18">
        <v>4.1053571428571427</v>
      </c>
      <c r="H996" s="6"/>
      <c r="J996" s="1"/>
    </row>
    <row r="997" spans="1:10">
      <c r="A997" s="19"/>
      <c r="B997" s="19"/>
      <c r="C997" s="20" t="s">
        <v>31</v>
      </c>
      <c r="D997" s="20">
        <v>2019</v>
      </c>
      <c r="E997" s="21" t="s">
        <v>34</v>
      </c>
      <c r="F997" s="22">
        <f>SUM(F998:F1010)</f>
        <v>90549</v>
      </c>
      <c r="G997" s="23">
        <f>SUM(G998:G1010)</f>
        <v>944.52776785714298</v>
      </c>
      <c r="H997" s="22">
        <f>SUM(H998:H1010)</f>
        <v>0</v>
      </c>
      <c r="J997" s="1"/>
    </row>
    <row r="998" spans="1:10">
      <c r="A998" s="5" t="s">
        <v>35</v>
      </c>
      <c r="B998" s="5" t="s">
        <v>19</v>
      </c>
      <c r="C998" s="4"/>
      <c r="D998" s="4"/>
      <c r="E998" s="5"/>
      <c r="F998" s="6">
        <v>4046</v>
      </c>
      <c r="G998" s="18">
        <v>114.03366071428573</v>
      </c>
      <c r="H998" s="6"/>
      <c r="J998" s="1"/>
    </row>
    <row r="999" spans="1:10">
      <c r="A999" s="5" t="s">
        <v>37</v>
      </c>
      <c r="B999" s="5" t="s">
        <v>19</v>
      </c>
      <c r="C999" s="4"/>
      <c r="D999" s="4"/>
      <c r="E999" s="5"/>
      <c r="F999" s="6">
        <v>11721</v>
      </c>
      <c r="G999" s="18">
        <v>40.121517857142862</v>
      </c>
      <c r="H999" s="6"/>
      <c r="J999" s="1"/>
    </row>
    <row r="1000" spans="1:10">
      <c r="A1000" s="5" t="s">
        <v>55</v>
      </c>
      <c r="B1000" s="5" t="s">
        <v>19</v>
      </c>
      <c r="C1000" s="4"/>
      <c r="D1000" s="4"/>
      <c r="E1000" s="5"/>
      <c r="F1000" s="6">
        <v>1823</v>
      </c>
      <c r="G1000" s="18">
        <v>28.282767857142861</v>
      </c>
      <c r="H1000" s="6"/>
      <c r="J1000" s="1"/>
    </row>
    <row r="1001" spans="1:10">
      <c r="A1001" s="5" t="s">
        <v>56</v>
      </c>
      <c r="B1001" s="5" t="s">
        <v>19</v>
      </c>
      <c r="C1001" s="4"/>
      <c r="D1001" s="4"/>
      <c r="E1001" s="5"/>
      <c r="F1001" s="6">
        <v>337</v>
      </c>
      <c r="G1001" s="7">
        <v>0</v>
      </c>
      <c r="H1001" s="6"/>
      <c r="J1001" s="1"/>
    </row>
    <row r="1002" spans="1:10">
      <c r="A1002" s="5" t="s">
        <v>39</v>
      </c>
      <c r="B1002" s="5" t="s">
        <v>19</v>
      </c>
      <c r="C1002" s="4"/>
      <c r="D1002" s="4"/>
      <c r="E1002" s="5"/>
      <c r="F1002" s="6">
        <v>2811</v>
      </c>
      <c r="G1002" s="18">
        <v>1.1775892857142858</v>
      </c>
      <c r="H1002" s="6"/>
      <c r="J1002" s="1"/>
    </row>
    <row r="1003" spans="1:10">
      <c r="A1003" s="5" t="s">
        <v>40</v>
      </c>
      <c r="B1003" s="5" t="s">
        <v>19</v>
      </c>
      <c r="C1003" s="4"/>
      <c r="D1003" s="4"/>
      <c r="E1003" s="5"/>
      <c r="F1003" s="6">
        <v>8330</v>
      </c>
      <c r="G1003" s="7">
        <v>0</v>
      </c>
      <c r="H1003" s="6"/>
      <c r="J1003" s="1"/>
    </row>
    <row r="1004" spans="1:10">
      <c r="A1004" s="5" t="s">
        <v>42</v>
      </c>
      <c r="B1004" s="5" t="s">
        <v>19</v>
      </c>
      <c r="C1004" s="4"/>
      <c r="D1004" s="4"/>
      <c r="E1004" s="5"/>
      <c r="F1004" s="6">
        <v>7473</v>
      </c>
      <c r="G1004" s="18">
        <v>68.964107142857145</v>
      </c>
      <c r="H1004" s="6"/>
      <c r="J1004" s="1"/>
    </row>
    <row r="1005" spans="1:10">
      <c r="A1005" s="5" t="s">
        <v>43</v>
      </c>
      <c r="B1005" s="5" t="s">
        <v>19</v>
      </c>
      <c r="C1005" s="4"/>
      <c r="D1005" s="4"/>
      <c r="E1005" s="5"/>
      <c r="F1005" s="6">
        <v>4890</v>
      </c>
      <c r="G1005" s="18">
        <v>9.8842857142857152</v>
      </c>
      <c r="H1005" s="6"/>
      <c r="J1005" s="1"/>
    </row>
    <row r="1006" spans="1:10">
      <c r="A1006" s="5" t="s">
        <v>44</v>
      </c>
      <c r="B1006" s="5" t="s">
        <v>19</v>
      </c>
      <c r="C1006" s="4"/>
      <c r="D1006" s="4"/>
      <c r="E1006" s="5"/>
      <c r="F1006" s="6">
        <v>10999</v>
      </c>
      <c r="G1006" s="18">
        <v>1.9279464285714287</v>
      </c>
      <c r="H1006" s="6"/>
      <c r="J1006" s="1"/>
    </row>
    <row r="1007" spans="1:10">
      <c r="A1007" s="5" t="s">
        <v>45</v>
      </c>
      <c r="B1007" s="5" t="s">
        <v>19</v>
      </c>
      <c r="C1007" s="4"/>
      <c r="D1007" s="4"/>
      <c r="E1007" s="5"/>
      <c r="F1007" s="6">
        <v>10065</v>
      </c>
      <c r="G1007" s="18">
        <v>565.62294642857148</v>
      </c>
      <c r="H1007" s="6"/>
      <c r="J1007" s="1"/>
    </row>
    <row r="1008" spans="1:10">
      <c r="A1008" s="5" t="s">
        <v>46</v>
      </c>
      <c r="B1008" s="5" t="s">
        <v>19</v>
      </c>
      <c r="C1008" s="4"/>
      <c r="D1008" s="4"/>
      <c r="E1008" s="5"/>
      <c r="F1008" s="6">
        <v>6297</v>
      </c>
      <c r="G1008" s="18">
        <v>28.170803571428575</v>
      </c>
      <c r="H1008" s="6"/>
      <c r="J1008" s="1"/>
    </row>
    <row r="1009" spans="1:10">
      <c r="A1009" s="5" t="s">
        <v>47</v>
      </c>
      <c r="B1009" s="5" t="s">
        <v>19</v>
      </c>
      <c r="C1009" s="4"/>
      <c r="D1009" s="4"/>
      <c r="E1009" s="5"/>
      <c r="F1009" s="6">
        <v>19092</v>
      </c>
      <c r="G1009" s="18">
        <v>77.826964285714297</v>
      </c>
      <c r="H1009" s="6"/>
      <c r="J1009" s="1"/>
    </row>
    <row r="1010" spans="1:10">
      <c r="A1010" s="5" t="s">
        <v>49</v>
      </c>
      <c r="B1010" s="5" t="s">
        <v>19</v>
      </c>
      <c r="C1010" s="4"/>
      <c r="D1010" s="4"/>
      <c r="E1010" s="5"/>
      <c r="F1010" s="6">
        <v>2665</v>
      </c>
      <c r="G1010" s="18">
        <v>8.5151785714285708</v>
      </c>
      <c r="H1010" s="6"/>
      <c r="J1010" s="1"/>
    </row>
    <row r="1011" spans="1:10">
      <c r="A1011" s="19"/>
      <c r="B1011" s="19"/>
      <c r="C1011" s="20" t="s">
        <v>32</v>
      </c>
      <c r="D1011" s="20">
        <v>2019</v>
      </c>
      <c r="E1011" s="21" t="s">
        <v>34</v>
      </c>
      <c r="F1011" s="22">
        <f>SUM(F1012:F1025)</f>
        <v>79252</v>
      </c>
      <c r="G1011" s="23">
        <f>SUM(G1012:G1025)</f>
        <v>976.27357142857159</v>
      </c>
      <c r="H1011" s="22">
        <f>SUM(H1012:H1025)</f>
        <v>0</v>
      </c>
      <c r="J1011" s="1"/>
    </row>
    <row r="1012" spans="1:10">
      <c r="A1012" s="5" t="s">
        <v>35</v>
      </c>
      <c r="B1012" s="5" t="s">
        <v>19</v>
      </c>
      <c r="C1012" s="4"/>
      <c r="D1012" s="4"/>
      <c r="E1012" s="5"/>
      <c r="F1012" s="6">
        <v>3419</v>
      </c>
      <c r="G1012" s="18">
        <v>120.91357142857144</v>
      </c>
      <c r="H1012" s="6"/>
      <c r="J1012" s="1"/>
    </row>
    <row r="1013" spans="1:10">
      <c r="A1013" s="5" t="s">
        <v>37</v>
      </c>
      <c r="B1013" s="5" t="s">
        <v>19</v>
      </c>
      <c r="C1013" s="4"/>
      <c r="D1013" s="4"/>
      <c r="E1013" s="5"/>
      <c r="F1013" s="6">
        <v>12071</v>
      </c>
      <c r="G1013" s="18">
        <v>38.128750000000004</v>
      </c>
      <c r="H1013" s="6"/>
      <c r="J1013" s="1"/>
    </row>
    <row r="1014" spans="1:10">
      <c r="A1014" s="5" t="s">
        <v>55</v>
      </c>
      <c r="B1014" s="5" t="s">
        <v>19</v>
      </c>
      <c r="C1014" s="4"/>
      <c r="D1014" s="4"/>
      <c r="E1014" s="5"/>
      <c r="F1014" s="6">
        <v>1366</v>
      </c>
      <c r="G1014" s="18">
        <v>1.3435714285714286</v>
      </c>
      <c r="H1014" s="6"/>
      <c r="J1014" s="1"/>
    </row>
    <row r="1015" spans="1:10">
      <c r="A1015" s="5" t="s">
        <v>58</v>
      </c>
      <c r="B1015" s="5" t="s">
        <v>19</v>
      </c>
      <c r="C1015" s="4"/>
      <c r="D1015" s="4"/>
      <c r="E1015" s="5"/>
      <c r="F1015" s="6">
        <v>3132</v>
      </c>
      <c r="G1015" s="7">
        <v>0</v>
      </c>
      <c r="H1015" s="6"/>
      <c r="J1015" s="1"/>
    </row>
    <row r="1016" spans="1:10">
      <c r="A1016" s="5" t="s">
        <v>56</v>
      </c>
      <c r="B1016" s="5" t="s">
        <v>19</v>
      </c>
      <c r="C1016" s="4"/>
      <c r="D1016" s="4"/>
      <c r="E1016" s="5"/>
      <c r="F1016" s="6">
        <v>231</v>
      </c>
      <c r="G1016" s="7">
        <v>0</v>
      </c>
      <c r="H1016" s="6"/>
      <c r="J1016" s="1"/>
    </row>
    <row r="1017" spans="1:10">
      <c r="A1017" s="5" t="s">
        <v>39</v>
      </c>
      <c r="B1017" s="5" t="s">
        <v>19</v>
      </c>
      <c r="C1017" s="4"/>
      <c r="D1017" s="4"/>
      <c r="E1017" s="5"/>
      <c r="F1017" s="6">
        <v>2699</v>
      </c>
      <c r="G1017" s="18">
        <v>1.2964285714285717</v>
      </c>
      <c r="H1017" s="6"/>
      <c r="J1017" s="1"/>
    </row>
    <row r="1018" spans="1:10">
      <c r="A1018" s="5" t="s">
        <v>40</v>
      </c>
      <c r="B1018" s="5" t="s">
        <v>19</v>
      </c>
      <c r="C1018" s="4"/>
      <c r="D1018" s="4"/>
      <c r="E1018" s="5"/>
      <c r="F1018" s="6">
        <v>9880</v>
      </c>
      <c r="G1018" s="7">
        <v>0</v>
      </c>
      <c r="H1018" s="6"/>
      <c r="J1018" s="1"/>
    </row>
    <row r="1019" spans="1:10">
      <c r="A1019" s="5" t="s">
        <v>42</v>
      </c>
      <c r="B1019" s="5" t="s">
        <v>19</v>
      </c>
      <c r="C1019" s="4"/>
      <c r="D1019" s="4"/>
      <c r="E1019" s="5"/>
      <c r="F1019" s="6">
        <v>7503</v>
      </c>
      <c r="G1019" s="18">
        <v>44.334910714285719</v>
      </c>
      <c r="H1019" s="6"/>
      <c r="J1019" s="1"/>
    </row>
    <row r="1020" spans="1:10">
      <c r="A1020" s="5" t="s">
        <v>43</v>
      </c>
      <c r="B1020" s="5" t="s">
        <v>19</v>
      </c>
      <c r="C1020" s="4"/>
      <c r="D1020" s="4"/>
      <c r="E1020" s="5"/>
      <c r="F1020" s="6">
        <v>4114</v>
      </c>
      <c r="G1020" s="18">
        <v>54.694553571428571</v>
      </c>
      <c r="H1020" s="6"/>
      <c r="J1020" s="1"/>
    </row>
    <row r="1021" spans="1:10">
      <c r="A1021" s="5" t="s">
        <v>44</v>
      </c>
      <c r="B1021" s="5" t="s">
        <v>19</v>
      </c>
      <c r="C1021" s="4"/>
      <c r="D1021" s="4"/>
      <c r="E1021" s="5"/>
      <c r="F1021" s="6">
        <v>3102</v>
      </c>
      <c r="G1021" s="7">
        <v>0</v>
      </c>
      <c r="H1021" s="6"/>
      <c r="J1021" s="1"/>
    </row>
    <row r="1022" spans="1:10">
      <c r="A1022" s="5" t="s">
        <v>45</v>
      </c>
      <c r="B1022" s="5" t="s">
        <v>19</v>
      </c>
      <c r="C1022" s="4"/>
      <c r="D1022" s="4"/>
      <c r="E1022" s="5"/>
      <c r="F1022" s="6">
        <v>10216</v>
      </c>
      <c r="G1022" s="18">
        <v>639.44473214285722</v>
      </c>
      <c r="H1022" s="6"/>
      <c r="J1022" s="1"/>
    </row>
    <row r="1023" spans="1:10">
      <c r="A1023" s="5" t="s">
        <v>46</v>
      </c>
      <c r="B1023" s="5" t="s">
        <v>19</v>
      </c>
      <c r="C1023" s="4"/>
      <c r="D1023" s="4"/>
      <c r="E1023" s="5"/>
      <c r="F1023" s="6">
        <v>4498</v>
      </c>
      <c r="G1023" s="18">
        <v>0</v>
      </c>
      <c r="H1023" s="6"/>
      <c r="J1023" s="1"/>
    </row>
    <row r="1024" spans="1:10">
      <c r="A1024" s="5" t="s">
        <v>47</v>
      </c>
      <c r="B1024" s="5" t="s">
        <v>19</v>
      </c>
      <c r="C1024" s="4"/>
      <c r="D1024" s="4"/>
      <c r="E1024" s="5"/>
      <c r="F1024" s="6">
        <v>17021</v>
      </c>
      <c r="G1024" s="18">
        <v>74.139017857142861</v>
      </c>
      <c r="H1024" s="6"/>
      <c r="J1024" s="1"/>
    </row>
    <row r="1025" spans="1:10">
      <c r="A1025" s="5" t="s">
        <v>49</v>
      </c>
      <c r="B1025" s="5" t="s">
        <v>19</v>
      </c>
      <c r="C1025" s="4"/>
      <c r="D1025" s="4"/>
      <c r="E1025" s="5"/>
      <c r="F1025" s="6">
        <v>0</v>
      </c>
      <c r="G1025" s="18">
        <v>1.9780357142857143</v>
      </c>
      <c r="H1025" s="6"/>
      <c r="J1025" s="1"/>
    </row>
    <row r="1026" spans="1:10">
      <c r="A1026" s="19"/>
      <c r="B1026" s="19"/>
      <c r="C1026" s="20" t="s">
        <v>33</v>
      </c>
      <c r="D1026" s="20">
        <v>2019</v>
      </c>
      <c r="E1026" s="21" t="s">
        <v>34</v>
      </c>
      <c r="F1026" s="22">
        <f>SUM(F1027:F1040)</f>
        <v>101438</v>
      </c>
      <c r="G1026" s="23">
        <f>SUM(G1027:G1040)</f>
        <v>1130.0270535714287</v>
      </c>
      <c r="H1026" s="22">
        <f>SUM(H1027:H1040)</f>
        <v>0</v>
      </c>
      <c r="J1026" s="1"/>
    </row>
    <row r="1027" spans="1:10">
      <c r="A1027" s="5" t="s">
        <v>35</v>
      </c>
      <c r="B1027" s="5" t="s">
        <v>19</v>
      </c>
      <c r="C1027" s="4"/>
      <c r="D1027" s="4"/>
      <c r="E1027" s="5"/>
      <c r="F1027" s="6">
        <v>4862</v>
      </c>
      <c r="G1027" s="18">
        <v>124.05151785714287</v>
      </c>
      <c r="H1027" s="6"/>
      <c r="J1027" s="1"/>
    </row>
    <row r="1028" spans="1:10">
      <c r="A1028" s="5" t="s">
        <v>37</v>
      </c>
      <c r="B1028" s="5" t="s">
        <v>19</v>
      </c>
      <c r="C1028" s="4"/>
      <c r="D1028" s="4"/>
      <c r="E1028" s="5"/>
      <c r="F1028" s="6">
        <v>12922</v>
      </c>
      <c r="G1028" s="18">
        <v>39.6</v>
      </c>
      <c r="H1028" s="6"/>
      <c r="J1028" s="1"/>
    </row>
    <row r="1029" spans="1:10">
      <c r="A1029" s="5" t="s">
        <v>55</v>
      </c>
      <c r="B1029" s="5" t="s">
        <v>19</v>
      </c>
      <c r="C1029" s="4"/>
      <c r="D1029" s="4"/>
      <c r="E1029" s="5"/>
      <c r="F1029" s="6">
        <v>2035</v>
      </c>
      <c r="G1029" s="18">
        <v>1.8032142857142859</v>
      </c>
      <c r="H1029" s="6"/>
      <c r="J1029" s="1"/>
    </row>
    <row r="1030" spans="1:10">
      <c r="A1030" s="5" t="s">
        <v>58</v>
      </c>
      <c r="B1030" s="5" t="s">
        <v>19</v>
      </c>
      <c r="C1030" s="4"/>
      <c r="D1030" s="4"/>
      <c r="E1030" s="5"/>
      <c r="F1030" s="6">
        <v>2291</v>
      </c>
      <c r="G1030" s="7">
        <v>0</v>
      </c>
      <c r="H1030" s="6"/>
      <c r="J1030" s="1"/>
    </row>
    <row r="1031" spans="1:10">
      <c r="A1031" s="5" t="s">
        <v>38</v>
      </c>
      <c r="B1031" s="5" t="s">
        <v>19</v>
      </c>
      <c r="C1031" s="4"/>
      <c r="D1031" s="4"/>
      <c r="E1031" s="5"/>
      <c r="F1031" s="6">
        <v>1346</v>
      </c>
      <c r="G1031" s="18">
        <v>0.50187500000000007</v>
      </c>
      <c r="H1031" s="6"/>
      <c r="J1031" s="1"/>
    </row>
    <row r="1032" spans="1:10">
      <c r="A1032" s="5" t="s">
        <v>39</v>
      </c>
      <c r="B1032" s="5" t="s">
        <v>19</v>
      </c>
      <c r="C1032" s="4"/>
      <c r="D1032" s="4"/>
      <c r="E1032" s="5"/>
      <c r="F1032" s="6">
        <v>2655</v>
      </c>
      <c r="G1032" s="18">
        <v>1.6686607142857144</v>
      </c>
      <c r="H1032" s="6"/>
      <c r="J1032" s="1"/>
    </row>
    <row r="1033" spans="1:10">
      <c r="A1033" s="5" t="s">
        <v>40</v>
      </c>
      <c r="B1033" s="5" t="s">
        <v>19</v>
      </c>
      <c r="C1033" s="4"/>
      <c r="D1033" s="4"/>
      <c r="E1033" s="5"/>
      <c r="F1033" s="6">
        <v>11572</v>
      </c>
      <c r="G1033" s="7">
        <v>0</v>
      </c>
      <c r="H1033" s="6"/>
      <c r="J1033" s="1"/>
    </row>
    <row r="1034" spans="1:10">
      <c r="A1034" s="5" t="s">
        <v>42</v>
      </c>
      <c r="B1034" s="5" t="s">
        <v>19</v>
      </c>
      <c r="C1034" s="4"/>
      <c r="D1034" s="4"/>
      <c r="E1034" s="5"/>
      <c r="F1034" s="6">
        <v>9110</v>
      </c>
      <c r="G1034" s="18">
        <v>193.96339285714288</v>
      </c>
      <c r="H1034" s="6"/>
      <c r="J1034" s="1"/>
    </row>
    <row r="1035" spans="1:10">
      <c r="A1035" s="5" t="s">
        <v>43</v>
      </c>
      <c r="B1035" s="5" t="s">
        <v>19</v>
      </c>
      <c r="C1035" s="4"/>
      <c r="D1035" s="4"/>
      <c r="E1035" s="5"/>
      <c r="F1035" s="6">
        <v>8599</v>
      </c>
      <c r="G1035" s="18">
        <v>6.7758035714285718</v>
      </c>
      <c r="H1035" s="6"/>
      <c r="J1035" s="1"/>
    </row>
    <row r="1036" spans="1:10">
      <c r="A1036" s="5" t="s">
        <v>44</v>
      </c>
      <c r="B1036" s="5" t="s">
        <v>19</v>
      </c>
      <c r="C1036" s="4"/>
      <c r="D1036" s="4"/>
      <c r="E1036" s="5"/>
      <c r="F1036" s="6">
        <v>2795</v>
      </c>
      <c r="G1036" s="18">
        <v>0.73366071428571433</v>
      </c>
      <c r="H1036" s="6"/>
      <c r="J1036" s="1"/>
    </row>
    <row r="1037" spans="1:10">
      <c r="A1037" s="5" t="s">
        <v>45</v>
      </c>
      <c r="B1037" s="5" t="s">
        <v>19</v>
      </c>
      <c r="C1037" s="4"/>
      <c r="D1037" s="4"/>
      <c r="E1037" s="5"/>
      <c r="F1037" s="6">
        <v>10504</v>
      </c>
      <c r="G1037" s="18">
        <v>663.74982142857152</v>
      </c>
      <c r="H1037" s="6"/>
      <c r="J1037" s="1"/>
    </row>
    <row r="1038" spans="1:10">
      <c r="A1038" s="5" t="s">
        <v>46</v>
      </c>
      <c r="B1038" s="5" t="s">
        <v>19</v>
      </c>
      <c r="C1038" s="4"/>
      <c r="D1038" s="4"/>
      <c r="E1038" s="5"/>
      <c r="F1038" s="6">
        <v>11378</v>
      </c>
      <c r="G1038" s="18">
        <v>36.021071428571432</v>
      </c>
      <c r="H1038" s="6"/>
      <c r="J1038" s="1"/>
    </row>
    <row r="1039" spans="1:10">
      <c r="A1039" s="5" t="s">
        <v>47</v>
      </c>
      <c r="B1039" s="5" t="s">
        <v>19</v>
      </c>
      <c r="C1039" s="4"/>
      <c r="D1039" s="4"/>
      <c r="E1039" s="5"/>
      <c r="F1039" s="6">
        <v>17962</v>
      </c>
      <c r="G1039" s="18">
        <v>57.265803571428577</v>
      </c>
      <c r="H1039" s="6"/>
      <c r="J1039" s="1"/>
    </row>
    <row r="1040" spans="1:10">
      <c r="A1040" s="5" t="s">
        <v>49</v>
      </c>
      <c r="B1040" s="5" t="s">
        <v>19</v>
      </c>
      <c r="C1040" s="4"/>
      <c r="D1040" s="4"/>
      <c r="E1040" s="5"/>
      <c r="F1040" s="6">
        <v>3407</v>
      </c>
      <c r="G1040" s="18">
        <v>3.8922321428571429</v>
      </c>
      <c r="H1040" s="6"/>
      <c r="J1040" s="1"/>
    </row>
    <row r="1041" spans="1:10">
      <c r="A1041" s="19"/>
      <c r="B1041" s="19"/>
      <c r="C1041" s="20" t="s">
        <v>7</v>
      </c>
      <c r="D1041" s="20">
        <v>2019</v>
      </c>
      <c r="E1041" s="21" t="s">
        <v>34</v>
      </c>
      <c r="F1041" s="22">
        <f>SUM(F1042:F1055)</f>
        <v>81141</v>
      </c>
      <c r="G1041" s="23">
        <f>SUM(G1042:G1055)</f>
        <v>1552.2522321428573</v>
      </c>
      <c r="H1041" s="22">
        <f>SUM(H1042:H1055)</f>
        <v>0</v>
      </c>
      <c r="J1041" s="1"/>
    </row>
    <row r="1042" spans="1:10">
      <c r="A1042" s="5" t="s">
        <v>19</v>
      </c>
      <c r="B1042" s="5" t="s">
        <v>35</v>
      </c>
      <c r="C1042" s="4"/>
      <c r="D1042" s="4"/>
      <c r="E1042" s="5"/>
      <c r="F1042" s="6">
        <v>5120</v>
      </c>
      <c r="G1042" s="18">
        <v>235.17607142857145</v>
      </c>
      <c r="H1042" s="6"/>
      <c r="J1042" s="1"/>
    </row>
    <row r="1043" spans="1:10">
      <c r="A1043" s="5" t="s">
        <v>19</v>
      </c>
      <c r="B1043" s="5" t="s">
        <v>37</v>
      </c>
      <c r="C1043" s="4"/>
      <c r="D1043" s="4"/>
      <c r="E1043" s="5"/>
      <c r="F1043" s="6">
        <v>10195</v>
      </c>
      <c r="G1043" s="18">
        <v>138.87892857142859</v>
      </c>
      <c r="H1043" s="6"/>
      <c r="J1043" s="1"/>
    </row>
    <row r="1044" spans="1:10">
      <c r="A1044" s="5" t="s">
        <v>19</v>
      </c>
      <c r="B1044" s="5" t="s">
        <v>55</v>
      </c>
      <c r="C1044" s="4"/>
      <c r="D1044" s="4"/>
      <c r="E1044" s="5"/>
      <c r="F1044" s="6">
        <v>2064</v>
      </c>
      <c r="G1044" s="18">
        <v>4.8458928571428572</v>
      </c>
      <c r="H1044" s="6"/>
      <c r="J1044" s="1"/>
    </row>
    <row r="1045" spans="1:10">
      <c r="A1045" s="5" t="s">
        <v>19</v>
      </c>
      <c r="B1045" s="5" t="s">
        <v>56</v>
      </c>
      <c r="C1045" s="4"/>
      <c r="D1045" s="4"/>
      <c r="E1045" s="5"/>
      <c r="F1045" s="6">
        <v>1580</v>
      </c>
      <c r="G1045" s="7">
        <v>0</v>
      </c>
      <c r="H1045" s="6"/>
      <c r="J1045" s="1"/>
    </row>
    <row r="1046" spans="1:10">
      <c r="A1046" s="5" t="s">
        <v>19</v>
      </c>
      <c r="B1046" s="5" t="s">
        <v>39</v>
      </c>
      <c r="C1046" s="4"/>
      <c r="D1046" s="4"/>
      <c r="E1046" s="5"/>
      <c r="F1046" s="6">
        <v>2630</v>
      </c>
      <c r="G1046" s="18">
        <v>5.0089285714285718E-2</v>
      </c>
      <c r="H1046" s="6"/>
      <c r="J1046" s="1"/>
    </row>
    <row r="1047" spans="1:10">
      <c r="A1047" s="5" t="s">
        <v>19</v>
      </c>
      <c r="B1047" s="5" t="s">
        <v>40</v>
      </c>
      <c r="C1047" s="4"/>
      <c r="D1047" s="4"/>
      <c r="E1047" s="5"/>
      <c r="F1047" s="6">
        <v>5820</v>
      </c>
      <c r="G1047" s="18">
        <v>36.651607142857145</v>
      </c>
      <c r="H1047" s="6"/>
      <c r="J1047" s="1"/>
    </row>
    <row r="1048" spans="1:10">
      <c r="A1048" s="5" t="s">
        <v>19</v>
      </c>
      <c r="B1048" s="5" t="s">
        <v>59</v>
      </c>
      <c r="C1048" s="4"/>
      <c r="D1048" s="4"/>
      <c r="E1048" s="5"/>
      <c r="F1048" s="6">
        <v>49</v>
      </c>
      <c r="G1048" s="7">
        <v>0</v>
      </c>
      <c r="H1048" s="6"/>
      <c r="J1048" s="1"/>
    </row>
    <row r="1049" spans="1:10">
      <c r="A1049" s="5" t="s">
        <v>19</v>
      </c>
      <c r="B1049" s="5" t="s">
        <v>42</v>
      </c>
      <c r="C1049" s="4"/>
      <c r="D1049" s="4"/>
      <c r="E1049" s="5"/>
      <c r="F1049" s="6">
        <v>8253</v>
      </c>
      <c r="G1049" s="18">
        <v>56.807142857142864</v>
      </c>
      <c r="H1049" s="6"/>
      <c r="J1049" s="1"/>
    </row>
    <row r="1050" spans="1:10">
      <c r="A1050" s="5" t="s">
        <v>19</v>
      </c>
      <c r="B1050" s="5" t="s">
        <v>43</v>
      </c>
      <c r="C1050" s="4"/>
      <c r="D1050" s="4"/>
      <c r="E1050" s="5"/>
      <c r="F1050" s="6">
        <v>5749</v>
      </c>
      <c r="G1050" s="18">
        <v>63.233303571428571</v>
      </c>
      <c r="H1050" s="6"/>
      <c r="J1050" s="1"/>
    </row>
    <row r="1051" spans="1:10">
      <c r="A1051" s="5" t="s">
        <v>19</v>
      </c>
      <c r="B1051" s="5" t="s">
        <v>45</v>
      </c>
      <c r="C1051" s="4"/>
      <c r="D1051" s="4"/>
      <c r="E1051" s="5"/>
      <c r="F1051" s="6">
        <v>10503</v>
      </c>
      <c r="G1051" s="18">
        <v>619.79500000000007</v>
      </c>
      <c r="H1051" s="6"/>
      <c r="J1051" s="1"/>
    </row>
    <row r="1052" spans="1:10">
      <c r="A1052" s="5" t="s">
        <v>19</v>
      </c>
      <c r="B1052" s="5" t="s">
        <v>46</v>
      </c>
      <c r="C1052" s="4"/>
      <c r="D1052" s="4"/>
      <c r="E1052" s="5"/>
      <c r="F1052" s="6">
        <v>5904</v>
      </c>
      <c r="G1052" s="18">
        <v>297.85741071428578</v>
      </c>
      <c r="H1052" s="6"/>
      <c r="J1052" s="1"/>
    </row>
    <row r="1053" spans="1:10">
      <c r="A1053" s="5" t="s">
        <v>19</v>
      </c>
      <c r="B1053" s="5" t="s">
        <v>47</v>
      </c>
      <c r="C1053" s="4"/>
      <c r="D1053" s="4"/>
      <c r="E1053" s="5"/>
      <c r="F1053" s="6">
        <v>18647</v>
      </c>
      <c r="G1053" s="18">
        <v>86.693750000000009</v>
      </c>
      <c r="H1053" s="6"/>
      <c r="J1053" s="1"/>
    </row>
    <row r="1054" spans="1:10">
      <c r="A1054" s="5" t="s">
        <v>19</v>
      </c>
      <c r="B1054" s="5" t="s">
        <v>49</v>
      </c>
      <c r="C1054" s="4"/>
      <c r="D1054" s="4"/>
      <c r="E1054" s="5"/>
      <c r="F1054" s="6">
        <v>4587</v>
      </c>
      <c r="G1054" s="18">
        <v>12.263035714285715</v>
      </c>
      <c r="H1054" s="6"/>
      <c r="J1054" s="1"/>
    </row>
    <row r="1055" spans="1:10">
      <c r="A1055" s="5" t="s">
        <v>19</v>
      </c>
      <c r="B1055" s="5" t="s">
        <v>52</v>
      </c>
      <c r="C1055" s="4"/>
      <c r="D1055" s="4"/>
      <c r="E1055" s="5"/>
      <c r="F1055" s="6">
        <v>40</v>
      </c>
      <c r="G1055" s="7">
        <v>0</v>
      </c>
      <c r="H1055" s="6"/>
      <c r="J1055" s="1"/>
    </row>
    <row r="1056" spans="1:10">
      <c r="A1056" s="19"/>
      <c r="B1056" s="19"/>
      <c r="C1056" s="20" t="s">
        <v>23</v>
      </c>
      <c r="D1056" s="20">
        <v>2019</v>
      </c>
      <c r="E1056" s="21" t="s">
        <v>34</v>
      </c>
      <c r="F1056" s="22">
        <f>SUM(F1057:F1070)</f>
        <v>80792</v>
      </c>
      <c r="G1056" s="23">
        <f>SUM(G1057:G1070)</f>
        <v>1277.8061607142859</v>
      </c>
      <c r="H1056" s="22">
        <f>SUM(H1057:H1070)</f>
        <v>0</v>
      </c>
      <c r="J1056" s="1"/>
    </row>
    <row r="1057" spans="1:10">
      <c r="A1057" s="5" t="s">
        <v>19</v>
      </c>
      <c r="B1057" s="5" t="s">
        <v>35</v>
      </c>
      <c r="C1057" s="4"/>
      <c r="D1057" s="4"/>
      <c r="E1057" s="5"/>
      <c r="F1057" s="6">
        <v>5157</v>
      </c>
      <c r="G1057" s="18">
        <v>134.34142857142859</v>
      </c>
      <c r="H1057" s="6"/>
      <c r="J1057" s="1"/>
    </row>
    <row r="1058" spans="1:10">
      <c r="A1058" s="5" t="s">
        <v>19</v>
      </c>
      <c r="B1058" s="5" t="s">
        <v>37</v>
      </c>
      <c r="C1058" s="4"/>
      <c r="D1058" s="4"/>
      <c r="E1058" s="5"/>
      <c r="F1058" s="6">
        <v>11758</v>
      </c>
      <c r="G1058" s="18">
        <v>169.24973214285714</v>
      </c>
      <c r="H1058" s="6"/>
      <c r="J1058" s="1"/>
    </row>
    <row r="1059" spans="1:10">
      <c r="A1059" s="5" t="s">
        <v>19</v>
      </c>
      <c r="B1059" s="5" t="s">
        <v>55</v>
      </c>
      <c r="C1059" s="4"/>
      <c r="D1059" s="4"/>
      <c r="E1059" s="5"/>
      <c r="F1059" s="6">
        <v>2391</v>
      </c>
      <c r="G1059" s="18">
        <v>0</v>
      </c>
      <c r="H1059" s="6"/>
      <c r="J1059" s="1"/>
    </row>
    <row r="1060" spans="1:10">
      <c r="A1060" s="5" t="s">
        <v>19</v>
      </c>
      <c r="B1060" s="5" t="s">
        <v>56</v>
      </c>
      <c r="C1060" s="4"/>
      <c r="D1060" s="4"/>
      <c r="E1060" s="5"/>
      <c r="F1060" s="6">
        <v>941</v>
      </c>
      <c r="G1060" s="7">
        <v>0</v>
      </c>
      <c r="H1060" s="6"/>
      <c r="J1060" s="1"/>
    </row>
    <row r="1061" spans="1:10">
      <c r="A1061" s="5" t="s">
        <v>19</v>
      </c>
      <c r="B1061" s="5" t="s">
        <v>39</v>
      </c>
      <c r="C1061" s="4"/>
      <c r="D1061" s="4"/>
      <c r="E1061" s="5"/>
      <c r="F1061" s="6">
        <v>2470</v>
      </c>
      <c r="G1061" s="18">
        <v>6.5803571428571433E-2</v>
      </c>
      <c r="H1061" s="6"/>
      <c r="J1061" s="1"/>
    </row>
    <row r="1062" spans="1:10">
      <c r="A1062" s="5" t="s">
        <v>19</v>
      </c>
      <c r="B1062" s="5" t="s">
        <v>40</v>
      </c>
      <c r="C1062" s="4"/>
      <c r="D1062" s="4"/>
      <c r="E1062" s="5"/>
      <c r="F1062" s="6">
        <v>6432</v>
      </c>
      <c r="G1062" s="18">
        <v>33.774910714285717</v>
      </c>
      <c r="H1062" s="6"/>
      <c r="J1062" s="1"/>
    </row>
    <row r="1063" spans="1:10">
      <c r="A1063" s="5" t="s">
        <v>19</v>
      </c>
      <c r="B1063" s="5" t="s">
        <v>59</v>
      </c>
      <c r="C1063" s="4"/>
      <c r="D1063" s="4"/>
      <c r="E1063" s="5"/>
      <c r="F1063" s="6">
        <v>59</v>
      </c>
      <c r="G1063" s="7">
        <v>0</v>
      </c>
      <c r="H1063" s="6"/>
      <c r="J1063" s="1"/>
    </row>
    <row r="1064" spans="1:10">
      <c r="A1064" s="5" t="s">
        <v>19</v>
      </c>
      <c r="B1064" s="5" t="s">
        <v>42</v>
      </c>
      <c r="C1064" s="4"/>
      <c r="D1064" s="4"/>
      <c r="E1064" s="5"/>
      <c r="F1064" s="6">
        <v>8133</v>
      </c>
      <c r="G1064" s="18">
        <v>113.02008928571429</v>
      </c>
      <c r="H1064" s="6"/>
      <c r="J1064" s="1"/>
    </row>
    <row r="1065" spans="1:10">
      <c r="A1065" s="5" t="s">
        <v>19</v>
      </c>
      <c r="B1065" s="5" t="s">
        <v>43</v>
      </c>
      <c r="C1065" s="4"/>
      <c r="D1065" s="4"/>
      <c r="E1065" s="5"/>
      <c r="F1065" s="6">
        <v>5587</v>
      </c>
      <c r="G1065" s="18">
        <v>32.851696428571429</v>
      </c>
      <c r="H1065" s="6"/>
      <c r="J1065" s="1"/>
    </row>
    <row r="1066" spans="1:10">
      <c r="A1066" s="5" t="s">
        <v>19</v>
      </c>
      <c r="B1066" s="5" t="s">
        <v>45</v>
      </c>
      <c r="C1066" s="4"/>
      <c r="D1066" s="4"/>
      <c r="E1066" s="5"/>
      <c r="F1066" s="6">
        <v>9636</v>
      </c>
      <c r="G1066" s="18">
        <v>434.18571428571431</v>
      </c>
      <c r="H1066" s="6"/>
      <c r="J1066" s="1"/>
    </row>
    <row r="1067" spans="1:10">
      <c r="A1067" s="5" t="s">
        <v>19</v>
      </c>
      <c r="B1067" s="5" t="s">
        <v>46</v>
      </c>
      <c r="C1067" s="4"/>
      <c r="D1067" s="4"/>
      <c r="E1067" s="5"/>
      <c r="F1067" s="6">
        <v>5482</v>
      </c>
      <c r="G1067" s="18">
        <v>267.3</v>
      </c>
      <c r="H1067" s="6"/>
      <c r="J1067" s="1"/>
    </row>
    <row r="1068" spans="1:10">
      <c r="A1068" s="5" t="s">
        <v>19</v>
      </c>
      <c r="B1068" s="5" t="s">
        <v>47</v>
      </c>
      <c r="C1068" s="4"/>
      <c r="D1068" s="4"/>
      <c r="E1068" s="5"/>
      <c r="F1068" s="6">
        <v>18375</v>
      </c>
      <c r="G1068" s="18">
        <v>86.845982142857153</v>
      </c>
      <c r="H1068" s="6"/>
      <c r="J1068" s="1"/>
    </row>
    <row r="1069" spans="1:10">
      <c r="A1069" s="5" t="s">
        <v>19</v>
      </c>
      <c r="B1069" s="5" t="s">
        <v>49</v>
      </c>
      <c r="C1069" s="4"/>
      <c r="D1069" s="4"/>
      <c r="E1069" s="5"/>
      <c r="F1069" s="6">
        <v>4341</v>
      </c>
      <c r="G1069" s="18">
        <v>6.1708035714285714</v>
      </c>
      <c r="H1069" s="6"/>
      <c r="J1069" s="1"/>
    </row>
    <row r="1070" spans="1:10">
      <c r="A1070" s="5" t="s">
        <v>19</v>
      </c>
      <c r="B1070" s="5" t="s">
        <v>52</v>
      </c>
      <c r="C1070" s="4"/>
      <c r="D1070" s="4"/>
      <c r="E1070" s="5"/>
      <c r="F1070" s="6">
        <v>30</v>
      </c>
      <c r="G1070" s="7">
        <v>0</v>
      </c>
      <c r="H1070" s="6"/>
      <c r="J1070" s="1"/>
    </row>
    <row r="1071" spans="1:10">
      <c r="A1071" s="19"/>
      <c r="B1071" s="19"/>
      <c r="C1071" s="20" t="s">
        <v>24</v>
      </c>
      <c r="D1071" s="20">
        <v>2019</v>
      </c>
      <c r="E1071" s="21" t="s">
        <v>34</v>
      </c>
      <c r="F1071" s="22">
        <f>SUM(F1072:F1086)</f>
        <v>102876</v>
      </c>
      <c r="G1071" s="23">
        <f>SUM(G1072:G1086)</f>
        <v>1701.1716071428573</v>
      </c>
      <c r="H1071" s="22">
        <f>SUM(H1072:H1086)</f>
        <v>0</v>
      </c>
      <c r="J1071" s="1"/>
    </row>
    <row r="1072" spans="1:10">
      <c r="A1072" s="5" t="s">
        <v>19</v>
      </c>
      <c r="B1072" s="5" t="s">
        <v>35</v>
      </c>
      <c r="C1072" s="4"/>
      <c r="D1072" s="4"/>
      <c r="E1072" s="5"/>
      <c r="F1072" s="6">
        <v>5900</v>
      </c>
      <c r="G1072" s="18">
        <v>134.49857142857144</v>
      </c>
      <c r="H1072" s="6"/>
      <c r="J1072" s="1"/>
    </row>
    <row r="1073" spans="1:10">
      <c r="A1073" s="5" t="s">
        <v>19</v>
      </c>
      <c r="B1073" s="5" t="s">
        <v>37</v>
      </c>
      <c r="C1073" s="4"/>
      <c r="D1073" s="4"/>
      <c r="E1073" s="5"/>
      <c r="F1073" s="6">
        <v>13610</v>
      </c>
      <c r="G1073" s="18">
        <v>190.905</v>
      </c>
      <c r="H1073" s="6"/>
      <c r="J1073" s="1"/>
    </row>
    <row r="1074" spans="1:10">
      <c r="A1074" s="5" t="s">
        <v>19</v>
      </c>
      <c r="B1074" s="5" t="s">
        <v>55</v>
      </c>
      <c r="C1074" s="4"/>
      <c r="D1074" s="4"/>
      <c r="E1074" s="5"/>
      <c r="F1074" s="6">
        <v>3744</v>
      </c>
      <c r="G1074" s="18">
        <v>2.6262500000000002</v>
      </c>
      <c r="H1074" s="6"/>
      <c r="J1074" s="1"/>
    </row>
    <row r="1075" spans="1:10">
      <c r="A1075" s="5" t="s">
        <v>19</v>
      </c>
      <c r="B1075" s="5" t="s">
        <v>56</v>
      </c>
      <c r="C1075" s="4"/>
      <c r="D1075" s="4"/>
      <c r="E1075" s="5"/>
      <c r="F1075" s="6">
        <v>813</v>
      </c>
      <c r="G1075" s="7">
        <v>0</v>
      </c>
      <c r="H1075" s="6"/>
      <c r="J1075" s="1"/>
    </row>
    <row r="1076" spans="1:10">
      <c r="A1076" s="5" t="s">
        <v>19</v>
      </c>
      <c r="B1076" s="5" t="s">
        <v>39</v>
      </c>
      <c r="C1076" s="4"/>
      <c r="D1076" s="4"/>
      <c r="E1076" s="5"/>
      <c r="F1076" s="6">
        <v>2826</v>
      </c>
      <c r="G1076" s="7">
        <v>0</v>
      </c>
      <c r="H1076" s="6"/>
      <c r="J1076" s="1"/>
    </row>
    <row r="1077" spans="1:10">
      <c r="A1077" s="5" t="s">
        <v>19</v>
      </c>
      <c r="B1077" s="5" t="s">
        <v>40</v>
      </c>
      <c r="C1077" s="4"/>
      <c r="D1077" s="4"/>
      <c r="E1077" s="5"/>
      <c r="F1077" s="6">
        <v>12595</v>
      </c>
      <c r="G1077" s="18">
        <v>38.616875</v>
      </c>
      <c r="H1077" s="6"/>
      <c r="J1077" s="1"/>
    </row>
    <row r="1078" spans="1:10">
      <c r="A1078" s="5" t="s">
        <v>19</v>
      </c>
      <c r="B1078" s="5" t="s">
        <v>41</v>
      </c>
      <c r="C1078" s="4"/>
      <c r="D1078" s="4"/>
      <c r="E1078" s="5"/>
      <c r="F1078" s="6">
        <v>0</v>
      </c>
      <c r="G1078" s="18">
        <v>1.6627678571428572</v>
      </c>
      <c r="H1078" s="6"/>
      <c r="J1078" s="1"/>
    </row>
    <row r="1079" spans="1:10">
      <c r="A1079" s="5" t="s">
        <v>19</v>
      </c>
      <c r="B1079" s="5" t="s">
        <v>59</v>
      </c>
      <c r="C1079" s="4"/>
      <c r="D1079" s="4"/>
      <c r="E1079" s="5"/>
      <c r="F1079" s="6">
        <v>174</v>
      </c>
      <c r="G1079" s="7">
        <v>0</v>
      </c>
      <c r="H1079" s="6"/>
      <c r="J1079" s="1"/>
    </row>
    <row r="1080" spans="1:10">
      <c r="A1080" s="5" t="s">
        <v>19</v>
      </c>
      <c r="B1080" s="5" t="s">
        <v>42</v>
      </c>
      <c r="C1080" s="4"/>
      <c r="D1080" s="4"/>
      <c r="E1080" s="5"/>
      <c r="F1080" s="6">
        <v>9672</v>
      </c>
      <c r="G1080" s="18">
        <v>117.80312499999999</v>
      </c>
      <c r="H1080" s="6"/>
      <c r="J1080" s="1"/>
    </row>
    <row r="1081" spans="1:10">
      <c r="A1081" s="5" t="s">
        <v>19</v>
      </c>
      <c r="B1081" s="5" t="s">
        <v>43</v>
      </c>
      <c r="C1081" s="4"/>
      <c r="D1081" s="4"/>
      <c r="E1081" s="5"/>
      <c r="F1081" s="6">
        <v>6198</v>
      </c>
      <c r="G1081" s="18">
        <v>126.79267857142858</v>
      </c>
      <c r="H1081" s="6"/>
      <c r="J1081" s="1"/>
    </row>
    <row r="1082" spans="1:10">
      <c r="A1082" s="5" t="s">
        <v>19</v>
      </c>
      <c r="B1082" s="5" t="s">
        <v>45</v>
      </c>
      <c r="C1082" s="4"/>
      <c r="D1082" s="4"/>
      <c r="E1082" s="5"/>
      <c r="F1082" s="6">
        <v>11245</v>
      </c>
      <c r="G1082" s="18">
        <v>696.40901785714289</v>
      </c>
      <c r="H1082" s="6"/>
      <c r="J1082" s="1"/>
    </row>
    <row r="1083" spans="1:10">
      <c r="A1083" s="5" t="s">
        <v>19</v>
      </c>
      <c r="B1083" s="5" t="s">
        <v>46</v>
      </c>
      <c r="C1083" s="4"/>
      <c r="D1083" s="4"/>
      <c r="E1083" s="5"/>
      <c r="F1083" s="6">
        <v>7213</v>
      </c>
      <c r="G1083" s="18">
        <v>294.14491071428574</v>
      </c>
      <c r="H1083" s="6"/>
      <c r="J1083" s="1"/>
    </row>
    <row r="1084" spans="1:10">
      <c r="A1084" s="5" t="s">
        <v>19</v>
      </c>
      <c r="B1084" s="5" t="s">
        <v>47</v>
      </c>
      <c r="C1084" s="4"/>
      <c r="D1084" s="4"/>
      <c r="E1084" s="5"/>
      <c r="F1084" s="6">
        <v>23895</v>
      </c>
      <c r="G1084" s="18">
        <v>94.858303571428578</v>
      </c>
      <c r="H1084" s="6"/>
      <c r="J1084" s="1"/>
    </row>
    <row r="1085" spans="1:10">
      <c r="A1085" s="5" t="s">
        <v>19</v>
      </c>
      <c r="B1085" s="5" t="s">
        <v>49</v>
      </c>
      <c r="C1085" s="4"/>
      <c r="D1085" s="4"/>
      <c r="E1085" s="5"/>
      <c r="F1085" s="6">
        <v>4975</v>
      </c>
      <c r="G1085" s="18">
        <v>2.8541071428571434</v>
      </c>
      <c r="H1085" s="6"/>
      <c r="J1085" s="1"/>
    </row>
    <row r="1086" spans="1:10">
      <c r="A1086" s="5" t="s">
        <v>19</v>
      </c>
      <c r="B1086" s="5" t="s">
        <v>52</v>
      </c>
      <c r="C1086" s="4"/>
      <c r="D1086" s="4"/>
      <c r="E1086" s="5"/>
      <c r="F1086" s="6">
        <v>16</v>
      </c>
      <c r="G1086" s="7">
        <v>0</v>
      </c>
      <c r="H1086" s="6"/>
      <c r="J1086" s="1"/>
    </row>
    <row r="1087" spans="1:10">
      <c r="A1087" s="19"/>
      <c r="B1087" s="19"/>
      <c r="C1087" s="20" t="s">
        <v>25</v>
      </c>
      <c r="D1087" s="20">
        <v>2019</v>
      </c>
      <c r="E1087" s="21" t="s">
        <v>34</v>
      </c>
      <c r="F1087" s="22">
        <f>SUM(F1088:F1101)</f>
        <v>90249</v>
      </c>
      <c r="G1087" s="23">
        <f>SUM(G1088:G1101)</f>
        <v>1328.1999107142858</v>
      </c>
      <c r="H1087" s="22">
        <f>SUM(H1088:H1101)</f>
        <v>0</v>
      </c>
      <c r="J1087" s="1"/>
    </row>
    <row r="1088" spans="1:10">
      <c r="A1088" s="5" t="s">
        <v>19</v>
      </c>
      <c r="B1088" s="5" t="s">
        <v>35</v>
      </c>
      <c r="C1088" s="4"/>
      <c r="D1088" s="4"/>
      <c r="E1088" s="5"/>
      <c r="F1088" s="6">
        <v>5526</v>
      </c>
      <c r="G1088" s="18">
        <v>132.51071428571427</v>
      </c>
      <c r="H1088" s="6"/>
      <c r="J1088" s="1"/>
    </row>
    <row r="1089" spans="1:10">
      <c r="A1089" s="5" t="s">
        <v>19</v>
      </c>
      <c r="B1089" s="5" t="s">
        <v>37</v>
      </c>
      <c r="C1089" s="4"/>
      <c r="D1089" s="4"/>
      <c r="E1089" s="5"/>
      <c r="F1089" s="6">
        <v>11654</v>
      </c>
      <c r="G1089" s="18">
        <v>95.64303571428573</v>
      </c>
      <c r="H1089" s="6"/>
      <c r="J1089" s="1"/>
    </row>
    <row r="1090" spans="1:10">
      <c r="A1090" s="5" t="s">
        <v>19</v>
      </c>
      <c r="B1090" s="5" t="s">
        <v>55</v>
      </c>
      <c r="C1090" s="4"/>
      <c r="D1090" s="4"/>
      <c r="E1090" s="5"/>
      <c r="F1090" s="6">
        <v>2262</v>
      </c>
      <c r="G1090" s="7">
        <v>0</v>
      </c>
      <c r="H1090" s="6"/>
      <c r="J1090" s="1"/>
    </row>
    <row r="1091" spans="1:10">
      <c r="A1091" s="5" t="s">
        <v>19</v>
      </c>
      <c r="B1091" s="5" t="s">
        <v>56</v>
      </c>
      <c r="C1091" s="4"/>
      <c r="D1091" s="4"/>
      <c r="E1091" s="5"/>
      <c r="F1091" s="6">
        <v>748</v>
      </c>
      <c r="G1091" s="7">
        <v>0</v>
      </c>
      <c r="H1091" s="6"/>
      <c r="J1091" s="1"/>
    </row>
    <row r="1092" spans="1:10">
      <c r="A1092" s="5" t="s">
        <v>19</v>
      </c>
      <c r="B1092" s="5" t="s">
        <v>39</v>
      </c>
      <c r="C1092" s="4"/>
      <c r="D1092" s="4"/>
      <c r="E1092" s="5"/>
      <c r="F1092" s="6">
        <v>3785</v>
      </c>
      <c r="G1092" s="18">
        <v>18.634196428571432</v>
      </c>
      <c r="H1092" s="6"/>
      <c r="J1092" s="1"/>
    </row>
    <row r="1093" spans="1:10">
      <c r="A1093" s="5" t="s">
        <v>19</v>
      </c>
      <c r="B1093" s="5" t="s">
        <v>40</v>
      </c>
      <c r="C1093" s="4"/>
      <c r="D1093" s="4"/>
      <c r="E1093" s="5"/>
      <c r="F1093" s="6">
        <v>9991</v>
      </c>
      <c r="G1093" s="18">
        <v>22.982142857142861</v>
      </c>
      <c r="H1093" s="6"/>
      <c r="J1093" s="1"/>
    </row>
    <row r="1094" spans="1:10">
      <c r="A1094" s="5" t="s">
        <v>19</v>
      </c>
      <c r="B1094" s="5" t="s">
        <v>59</v>
      </c>
      <c r="C1094" s="4"/>
      <c r="D1094" s="4"/>
      <c r="E1094" s="5"/>
      <c r="F1094" s="6">
        <v>51</v>
      </c>
      <c r="G1094" s="7">
        <v>0</v>
      </c>
      <c r="H1094" s="6"/>
      <c r="J1094" s="1"/>
    </row>
    <row r="1095" spans="1:10">
      <c r="A1095" s="5" t="s">
        <v>19</v>
      </c>
      <c r="B1095" s="5" t="s">
        <v>42</v>
      </c>
      <c r="C1095" s="4"/>
      <c r="D1095" s="4"/>
      <c r="E1095" s="5"/>
      <c r="F1095" s="6">
        <v>8003</v>
      </c>
      <c r="G1095" s="18">
        <v>96.467053571428579</v>
      </c>
      <c r="H1095" s="6"/>
      <c r="J1095" s="1"/>
    </row>
    <row r="1096" spans="1:10">
      <c r="A1096" s="5" t="s">
        <v>19</v>
      </c>
      <c r="B1096" s="5" t="s">
        <v>43</v>
      </c>
      <c r="C1096" s="4"/>
      <c r="D1096" s="4"/>
      <c r="E1096" s="5"/>
      <c r="F1096" s="6">
        <v>6176</v>
      </c>
      <c r="G1096" s="18">
        <v>47.143839285714293</v>
      </c>
      <c r="H1096" s="6"/>
      <c r="J1096" s="1"/>
    </row>
    <row r="1097" spans="1:10">
      <c r="A1097" s="5" t="s">
        <v>19</v>
      </c>
      <c r="B1097" s="5" t="s">
        <v>45</v>
      </c>
      <c r="C1097" s="4"/>
      <c r="D1097" s="4"/>
      <c r="E1097" s="5"/>
      <c r="F1097" s="6">
        <v>10266</v>
      </c>
      <c r="G1097" s="18">
        <v>467.72392857142859</v>
      </c>
      <c r="H1097" s="6"/>
      <c r="J1097" s="1"/>
    </row>
    <row r="1098" spans="1:10">
      <c r="A1098" s="5" t="s">
        <v>19</v>
      </c>
      <c r="B1098" s="5" t="s">
        <v>46</v>
      </c>
      <c r="C1098" s="4"/>
      <c r="D1098" s="4"/>
      <c r="E1098" s="5"/>
      <c r="F1098" s="6">
        <v>6820</v>
      </c>
      <c r="G1098" s="18">
        <v>318.52169642857149</v>
      </c>
      <c r="H1098" s="6"/>
      <c r="J1098" s="1"/>
    </row>
    <row r="1099" spans="1:10">
      <c r="A1099" s="5" t="s">
        <v>19</v>
      </c>
      <c r="B1099" s="5" t="s">
        <v>47</v>
      </c>
      <c r="C1099" s="4"/>
      <c r="D1099" s="4"/>
      <c r="E1099" s="5"/>
      <c r="F1099" s="6">
        <v>20834</v>
      </c>
      <c r="G1099" s="18">
        <v>127.27589285714286</v>
      </c>
      <c r="H1099" s="6"/>
      <c r="J1099" s="1"/>
    </row>
    <row r="1100" spans="1:10">
      <c r="A1100" s="5" t="s">
        <v>19</v>
      </c>
      <c r="B1100" s="5" t="s">
        <v>49</v>
      </c>
      <c r="C1100" s="4"/>
      <c r="D1100" s="4"/>
      <c r="E1100" s="5"/>
      <c r="F1100" s="6">
        <v>4100</v>
      </c>
      <c r="G1100" s="18">
        <v>1.2974107142857143</v>
      </c>
      <c r="H1100" s="6"/>
      <c r="J1100" s="1"/>
    </row>
    <row r="1101" spans="1:10">
      <c r="A1101" s="5" t="s">
        <v>19</v>
      </c>
      <c r="B1101" s="5" t="s">
        <v>52</v>
      </c>
      <c r="C1101" s="4"/>
      <c r="D1101" s="4"/>
      <c r="E1101" s="5"/>
      <c r="F1101" s="6">
        <v>33</v>
      </c>
      <c r="G1101" s="7">
        <v>0</v>
      </c>
      <c r="H1101" s="6"/>
      <c r="J1101" s="1"/>
    </row>
    <row r="1102" spans="1:10">
      <c r="A1102" s="19"/>
      <c r="B1102" s="19"/>
      <c r="C1102" s="20" t="s">
        <v>26</v>
      </c>
      <c r="D1102" s="20">
        <v>2019</v>
      </c>
      <c r="E1102" s="21" t="s">
        <v>34</v>
      </c>
      <c r="F1102" s="22">
        <f>SUM(F1103:F1118)</f>
        <v>88010</v>
      </c>
      <c r="G1102" s="23">
        <f>SUM(G1103:G1118)</f>
        <v>1490.2721428571433</v>
      </c>
      <c r="H1102" s="22">
        <f>SUM(H1103:H1118)</f>
        <v>0</v>
      </c>
      <c r="J1102" s="1"/>
    </row>
    <row r="1103" spans="1:10">
      <c r="A1103" s="5" t="s">
        <v>19</v>
      </c>
      <c r="B1103" s="5" t="s">
        <v>35</v>
      </c>
      <c r="C1103" s="4"/>
      <c r="D1103" s="4"/>
      <c r="E1103" s="5"/>
      <c r="F1103" s="6">
        <v>5586</v>
      </c>
      <c r="G1103" s="18">
        <v>120.20151785714286</v>
      </c>
      <c r="H1103" s="6"/>
      <c r="J1103" s="1"/>
    </row>
    <row r="1104" spans="1:10">
      <c r="A1104" s="5" t="s">
        <v>19</v>
      </c>
      <c r="B1104" s="5" t="s">
        <v>53</v>
      </c>
      <c r="C1104" s="4"/>
      <c r="D1104" s="4"/>
      <c r="E1104" s="5"/>
      <c r="F1104" s="6">
        <v>1</v>
      </c>
      <c r="G1104" s="7">
        <v>0</v>
      </c>
      <c r="H1104" s="6"/>
      <c r="J1104" s="1"/>
    </row>
    <row r="1105" spans="1:10">
      <c r="A1105" s="5" t="s">
        <v>19</v>
      </c>
      <c r="B1105" s="5" t="s">
        <v>37</v>
      </c>
      <c r="C1105" s="4"/>
      <c r="D1105" s="4"/>
      <c r="E1105" s="5"/>
      <c r="F1105" s="6">
        <v>10938</v>
      </c>
      <c r="G1105" s="18">
        <v>98.524642857142865</v>
      </c>
      <c r="H1105" s="6"/>
      <c r="J1105" s="1"/>
    </row>
    <row r="1106" spans="1:10">
      <c r="A1106" s="5" t="s">
        <v>19</v>
      </c>
      <c r="B1106" s="5" t="s">
        <v>55</v>
      </c>
      <c r="C1106" s="4"/>
      <c r="D1106" s="4"/>
      <c r="E1106" s="5"/>
      <c r="F1106" s="6">
        <v>1757</v>
      </c>
      <c r="G1106" s="18">
        <v>7.8571428571428577E-3</v>
      </c>
      <c r="H1106" s="6"/>
      <c r="J1106" s="1"/>
    </row>
    <row r="1107" spans="1:10">
      <c r="A1107" s="5" t="s">
        <v>19</v>
      </c>
      <c r="B1107" s="5" t="s">
        <v>56</v>
      </c>
      <c r="C1107" s="4"/>
      <c r="D1107" s="4"/>
      <c r="E1107" s="5"/>
      <c r="F1107" s="6">
        <v>700</v>
      </c>
      <c r="G1107" s="7">
        <v>0</v>
      </c>
      <c r="H1107" s="6"/>
      <c r="J1107" s="1"/>
    </row>
    <row r="1108" spans="1:10">
      <c r="A1108" s="5" t="s">
        <v>19</v>
      </c>
      <c r="B1108" s="5" t="s">
        <v>39</v>
      </c>
      <c r="C1108" s="4"/>
      <c r="D1108" s="4"/>
      <c r="E1108" s="5"/>
      <c r="F1108" s="6">
        <v>3772</v>
      </c>
      <c r="G1108" s="18">
        <v>31.922589285714288</v>
      </c>
      <c r="H1108" s="6"/>
      <c r="J1108" s="1"/>
    </row>
    <row r="1109" spans="1:10">
      <c r="A1109" s="5" t="s">
        <v>19</v>
      </c>
      <c r="B1109" s="5" t="s">
        <v>40</v>
      </c>
      <c r="C1109" s="4"/>
      <c r="D1109" s="4"/>
      <c r="E1109" s="5"/>
      <c r="F1109" s="6">
        <v>8690</v>
      </c>
      <c r="G1109" s="18">
        <v>21.529553571428572</v>
      </c>
      <c r="H1109" s="6"/>
      <c r="J1109" s="1"/>
    </row>
    <row r="1110" spans="1:10">
      <c r="A1110" s="5" t="s">
        <v>19</v>
      </c>
      <c r="B1110" s="5" t="s">
        <v>59</v>
      </c>
      <c r="C1110" s="4"/>
      <c r="D1110" s="4"/>
      <c r="E1110" s="5"/>
      <c r="F1110" s="6">
        <v>53</v>
      </c>
      <c r="G1110" s="7">
        <v>0</v>
      </c>
      <c r="H1110" s="6"/>
      <c r="J1110" s="1"/>
    </row>
    <row r="1111" spans="1:10">
      <c r="A1111" s="5" t="s">
        <v>19</v>
      </c>
      <c r="B1111" s="5" t="s">
        <v>42</v>
      </c>
      <c r="C1111" s="4"/>
      <c r="D1111" s="4"/>
      <c r="E1111" s="5"/>
      <c r="F1111" s="6">
        <v>7776</v>
      </c>
      <c r="G1111" s="18">
        <v>131.608125</v>
      </c>
      <c r="H1111" s="6"/>
      <c r="J1111" s="1"/>
    </row>
    <row r="1112" spans="1:10">
      <c r="A1112" s="5" t="s">
        <v>19</v>
      </c>
      <c r="B1112" s="5" t="s">
        <v>43</v>
      </c>
      <c r="C1112" s="4"/>
      <c r="D1112" s="4"/>
      <c r="E1112" s="5"/>
      <c r="F1112" s="6">
        <v>6523</v>
      </c>
      <c r="G1112" s="18">
        <v>429.58535714285716</v>
      </c>
      <c r="H1112" s="6"/>
      <c r="J1112" s="1"/>
    </row>
    <row r="1113" spans="1:10">
      <c r="A1113" s="5" t="s">
        <v>19</v>
      </c>
      <c r="B1113" s="5" t="s">
        <v>44</v>
      </c>
      <c r="C1113" s="4"/>
      <c r="D1113" s="4"/>
      <c r="E1113" s="5"/>
      <c r="F1113" s="6">
        <v>2000</v>
      </c>
      <c r="G1113" s="7">
        <v>0</v>
      </c>
      <c r="H1113" s="6"/>
      <c r="J1113" s="1"/>
    </row>
    <row r="1114" spans="1:10">
      <c r="A1114" s="5" t="s">
        <v>19</v>
      </c>
      <c r="B1114" s="5" t="s">
        <v>45</v>
      </c>
      <c r="C1114" s="4"/>
      <c r="D1114" s="4"/>
      <c r="E1114" s="5"/>
      <c r="F1114" s="6">
        <v>10564</v>
      </c>
      <c r="G1114" s="18">
        <v>312.94901785714291</v>
      </c>
      <c r="H1114" s="6"/>
      <c r="J1114" s="1"/>
    </row>
    <row r="1115" spans="1:10">
      <c r="A1115" s="5" t="s">
        <v>19</v>
      </c>
      <c r="B1115" s="5" t="s">
        <v>46</v>
      </c>
      <c r="C1115" s="4"/>
      <c r="D1115" s="4"/>
      <c r="E1115" s="5"/>
      <c r="F1115" s="6">
        <v>7146</v>
      </c>
      <c r="G1115" s="18">
        <v>287.27285714285716</v>
      </c>
      <c r="H1115" s="6"/>
      <c r="J1115" s="1"/>
    </row>
    <row r="1116" spans="1:10">
      <c r="A1116" s="5" t="s">
        <v>19</v>
      </c>
      <c r="B1116" s="5" t="s">
        <v>47</v>
      </c>
      <c r="C1116" s="4"/>
      <c r="D1116" s="4"/>
      <c r="E1116" s="5"/>
      <c r="F1116" s="6">
        <v>18808</v>
      </c>
      <c r="G1116" s="18">
        <v>53.088750000000005</v>
      </c>
      <c r="H1116" s="6"/>
      <c r="J1116" s="1"/>
    </row>
    <row r="1117" spans="1:10">
      <c r="A1117" s="5" t="s">
        <v>19</v>
      </c>
      <c r="B1117" s="5" t="s">
        <v>49</v>
      </c>
      <c r="C1117" s="4"/>
      <c r="D1117" s="4"/>
      <c r="E1117" s="5"/>
      <c r="F1117" s="6">
        <v>3678</v>
      </c>
      <c r="G1117" s="18">
        <v>3.5818750000000001</v>
      </c>
      <c r="H1117" s="6"/>
      <c r="J1117" s="1"/>
    </row>
    <row r="1118" spans="1:10">
      <c r="A1118" s="5" t="s">
        <v>19</v>
      </c>
      <c r="B1118" s="5" t="s">
        <v>52</v>
      </c>
      <c r="C1118" s="4"/>
      <c r="D1118" s="4"/>
      <c r="E1118" s="5"/>
      <c r="F1118" s="6">
        <v>18</v>
      </c>
      <c r="G1118" s="7">
        <v>0</v>
      </c>
      <c r="H1118" s="6"/>
      <c r="J1118" s="1"/>
    </row>
    <row r="1119" spans="1:10">
      <c r="A1119" s="19"/>
      <c r="B1119" s="19"/>
      <c r="C1119" s="20" t="s">
        <v>27</v>
      </c>
      <c r="D1119" s="20">
        <v>2019</v>
      </c>
      <c r="E1119" s="21" t="s">
        <v>34</v>
      </c>
      <c r="F1119" s="22">
        <f>SUM(F1120:F1135)</f>
        <v>78467</v>
      </c>
      <c r="G1119" s="23">
        <f>SUM(G1120:G1135)</f>
        <v>1190.7961607142859</v>
      </c>
      <c r="H1119" s="22">
        <f>SUM(H1120:H1135)</f>
        <v>0</v>
      </c>
      <c r="J1119" s="1"/>
    </row>
    <row r="1120" spans="1:10">
      <c r="A1120" s="5" t="s">
        <v>19</v>
      </c>
      <c r="B1120" s="5" t="s">
        <v>35</v>
      </c>
      <c r="C1120" s="4"/>
      <c r="D1120" s="4"/>
      <c r="E1120" s="5"/>
      <c r="F1120" s="6">
        <v>5089</v>
      </c>
      <c r="G1120" s="18">
        <v>86.88133928571429</v>
      </c>
      <c r="H1120" s="6"/>
      <c r="J1120" s="1"/>
    </row>
    <row r="1121" spans="1:10">
      <c r="A1121" s="5" t="s">
        <v>19</v>
      </c>
      <c r="B1121" s="5" t="s">
        <v>53</v>
      </c>
      <c r="C1121" s="4"/>
      <c r="D1121" s="4"/>
      <c r="E1121" s="5"/>
      <c r="F1121" s="6">
        <v>1</v>
      </c>
      <c r="G1121" s="7">
        <v>0</v>
      </c>
      <c r="H1121" s="6"/>
      <c r="J1121" s="1"/>
    </row>
    <row r="1122" spans="1:10">
      <c r="A1122" s="5" t="s">
        <v>19</v>
      </c>
      <c r="B1122" s="5" t="s">
        <v>37</v>
      </c>
      <c r="C1122" s="4"/>
      <c r="D1122" s="4"/>
      <c r="E1122" s="5"/>
      <c r="F1122" s="6">
        <v>9136</v>
      </c>
      <c r="G1122" s="18">
        <v>163.13491071428572</v>
      </c>
      <c r="H1122" s="6"/>
      <c r="J1122" s="1"/>
    </row>
    <row r="1123" spans="1:10">
      <c r="A1123" s="5" t="s">
        <v>19</v>
      </c>
      <c r="B1123" s="5" t="s">
        <v>55</v>
      </c>
      <c r="C1123" s="4"/>
      <c r="D1123" s="4"/>
      <c r="E1123" s="5"/>
      <c r="F1123" s="6">
        <v>1009</v>
      </c>
      <c r="G1123" s="18">
        <v>4.8792857142857144</v>
      </c>
      <c r="H1123" s="6"/>
      <c r="J1123" s="1"/>
    </row>
    <row r="1124" spans="1:10">
      <c r="A1124" s="5" t="s">
        <v>19</v>
      </c>
      <c r="B1124" s="5" t="s">
        <v>56</v>
      </c>
      <c r="C1124" s="4"/>
      <c r="D1124" s="4"/>
      <c r="E1124" s="5"/>
      <c r="F1124" s="6">
        <v>662</v>
      </c>
      <c r="G1124" s="7">
        <v>0</v>
      </c>
      <c r="H1124" s="6"/>
      <c r="J1124" s="1"/>
    </row>
    <row r="1125" spans="1:10">
      <c r="A1125" s="5" t="s">
        <v>19</v>
      </c>
      <c r="B1125" s="5" t="s">
        <v>39</v>
      </c>
      <c r="C1125" s="4"/>
      <c r="D1125" s="4"/>
      <c r="E1125" s="5"/>
      <c r="F1125" s="6">
        <v>3386</v>
      </c>
      <c r="G1125" s="18">
        <v>23.529196428571428</v>
      </c>
      <c r="H1125" s="6"/>
      <c r="J1125" s="1"/>
    </row>
    <row r="1126" spans="1:10">
      <c r="A1126" s="5" t="s">
        <v>19</v>
      </c>
      <c r="B1126" s="5" t="s">
        <v>40</v>
      </c>
      <c r="C1126" s="4"/>
      <c r="D1126" s="4"/>
      <c r="E1126" s="5"/>
      <c r="F1126" s="6">
        <v>8362</v>
      </c>
      <c r="G1126" s="18">
        <v>0</v>
      </c>
      <c r="H1126" s="6"/>
      <c r="J1126" s="1"/>
    </row>
    <row r="1127" spans="1:10">
      <c r="A1127" s="5" t="s">
        <v>19</v>
      </c>
      <c r="B1127" s="5" t="s">
        <v>59</v>
      </c>
      <c r="C1127" s="4"/>
      <c r="D1127" s="4"/>
      <c r="E1127" s="5"/>
      <c r="F1127" s="6">
        <v>64</v>
      </c>
      <c r="G1127" s="7">
        <v>0</v>
      </c>
      <c r="H1127" s="6"/>
      <c r="J1127" s="1"/>
    </row>
    <row r="1128" spans="1:10">
      <c r="A1128" s="5" t="s">
        <v>19</v>
      </c>
      <c r="B1128" s="5" t="s">
        <v>42</v>
      </c>
      <c r="C1128" s="4"/>
      <c r="D1128" s="4"/>
      <c r="E1128" s="5"/>
      <c r="F1128" s="6">
        <v>7079</v>
      </c>
      <c r="G1128" s="18">
        <v>132.51955357142859</v>
      </c>
      <c r="H1128" s="6"/>
      <c r="J1128" s="1"/>
    </row>
    <row r="1129" spans="1:10">
      <c r="A1129" s="5" t="s">
        <v>19</v>
      </c>
      <c r="B1129" s="5" t="s">
        <v>43</v>
      </c>
      <c r="C1129" s="4"/>
      <c r="D1129" s="4"/>
      <c r="E1129" s="5"/>
      <c r="F1129" s="6">
        <v>6893</v>
      </c>
      <c r="G1129" s="18">
        <v>44.756250000000009</v>
      </c>
      <c r="H1129" s="6"/>
      <c r="J1129" s="1"/>
    </row>
    <row r="1130" spans="1:10">
      <c r="A1130" s="5" t="s">
        <v>19</v>
      </c>
      <c r="B1130" s="5" t="s">
        <v>44</v>
      </c>
      <c r="C1130" s="4"/>
      <c r="D1130" s="4"/>
      <c r="E1130" s="5"/>
      <c r="F1130" s="6">
        <v>1637</v>
      </c>
      <c r="G1130" s="7">
        <v>0</v>
      </c>
      <c r="H1130" s="6"/>
      <c r="J1130" s="1"/>
    </row>
    <row r="1131" spans="1:10">
      <c r="A1131" s="5" t="s">
        <v>19</v>
      </c>
      <c r="B1131" s="5" t="s">
        <v>45</v>
      </c>
      <c r="C1131" s="4"/>
      <c r="D1131" s="4"/>
      <c r="E1131" s="5"/>
      <c r="F1131" s="6">
        <v>9933</v>
      </c>
      <c r="G1131" s="18">
        <v>320.75017857142859</v>
      </c>
      <c r="H1131" s="6"/>
      <c r="J1131" s="1"/>
    </row>
    <row r="1132" spans="1:10">
      <c r="A1132" s="5" t="s">
        <v>19</v>
      </c>
      <c r="B1132" s="5" t="s">
        <v>46</v>
      </c>
      <c r="C1132" s="4"/>
      <c r="D1132" s="4"/>
      <c r="E1132" s="5"/>
      <c r="F1132" s="6">
        <v>6415</v>
      </c>
      <c r="G1132" s="18">
        <v>362.05910714285716</v>
      </c>
      <c r="H1132" s="6"/>
      <c r="J1132" s="1"/>
    </row>
    <row r="1133" spans="1:10">
      <c r="A1133" s="5" t="s">
        <v>19</v>
      </c>
      <c r="B1133" s="5" t="s">
        <v>47</v>
      </c>
      <c r="C1133" s="4"/>
      <c r="D1133" s="4"/>
      <c r="E1133" s="5"/>
      <c r="F1133" s="6">
        <v>15641</v>
      </c>
      <c r="G1133" s="18">
        <v>51.365089285714284</v>
      </c>
      <c r="H1133" s="6"/>
      <c r="J1133" s="1"/>
    </row>
    <row r="1134" spans="1:10">
      <c r="A1134" s="5" t="s">
        <v>19</v>
      </c>
      <c r="B1134" s="5" t="s">
        <v>49</v>
      </c>
      <c r="C1134" s="4"/>
      <c r="D1134" s="4"/>
      <c r="E1134" s="5"/>
      <c r="F1134" s="6">
        <v>3121</v>
      </c>
      <c r="G1134" s="18">
        <v>0.92125000000000012</v>
      </c>
      <c r="H1134" s="6"/>
      <c r="J1134" s="1"/>
    </row>
    <row r="1135" spans="1:10">
      <c r="A1135" s="5" t="s">
        <v>19</v>
      </c>
      <c r="B1135" s="5" t="s">
        <v>52</v>
      </c>
      <c r="C1135" s="4"/>
      <c r="D1135" s="4"/>
      <c r="E1135" s="5"/>
      <c r="F1135" s="6">
        <v>39</v>
      </c>
      <c r="G1135" s="7">
        <v>0</v>
      </c>
      <c r="H1135" s="6"/>
      <c r="J1135" s="1"/>
    </row>
    <row r="1136" spans="1:10">
      <c r="A1136" s="19"/>
      <c r="B1136" s="19"/>
      <c r="C1136" s="20" t="s">
        <v>28</v>
      </c>
      <c r="D1136" s="20">
        <v>2019</v>
      </c>
      <c r="E1136" s="21" t="s">
        <v>34</v>
      </c>
      <c r="F1136" s="22">
        <f>SUM(F1137:F1151)</f>
        <v>92672</v>
      </c>
      <c r="G1136" s="23">
        <f>SUM(G1137:G1151)</f>
        <v>1195.7363392857144</v>
      </c>
      <c r="H1136" s="22">
        <f>SUM(H1137:H1151)</f>
        <v>0</v>
      </c>
      <c r="J1136" s="1"/>
    </row>
    <row r="1137" spans="1:10">
      <c r="A1137" s="5" t="s">
        <v>19</v>
      </c>
      <c r="B1137" s="5" t="s">
        <v>35</v>
      </c>
      <c r="C1137" s="4"/>
      <c r="D1137" s="4"/>
      <c r="E1137" s="5"/>
      <c r="F1137" s="6">
        <v>4982</v>
      </c>
      <c r="G1137" s="18">
        <v>87.724017857142869</v>
      </c>
      <c r="H1137" s="6"/>
      <c r="J1137" s="1"/>
    </row>
    <row r="1138" spans="1:10">
      <c r="A1138" s="5" t="s">
        <v>19</v>
      </c>
      <c r="B1138" s="5" t="s">
        <v>37</v>
      </c>
      <c r="C1138" s="4"/>
      <c r="D1138" s="4"/>
      <c r="E1138" s="5"/>
      <c r="F1138" s="6">
        <v>11686</v>
      </c>
      <c r="G1138" s="18">
        <v>106.76973214285715</v>
      </c>
      <c r="H1138" s="6"/>
      <c r="J1138" s="1"/>
    </row>
    <row r="1139" spans="1:10">
      <c r="A1139" s="5" t="s">
        <v>19</v>
      </c>
      <c r="B1139" s="5" t="s">
        <v>55</v>
      </c>
      <c r="C1139" s="4"/>
      <c r="D1139" s="4"/>
      <c r="E1139" s="5"/>
      <c r="F1139" s="6">
        <v>2131</v>
      </c>
      <c r="G1139" s="18">
        <v>0</v>
      </c>
      <c r="H1139" s="6"/>
      <c r="J1139" s="1"/>
    </row>
    <row r="1140" spans="1:10">
      <c r="A1140" s="5" t="s">
        <v>19</v>
      </c>
      <c r="B1140" s="5" t="s">
        <v>56</v>
      </c>
      <c r="C1140" s="4"/>
      <c r="D1140" s="4"/>
      <c r="E1140" s="5"/>
      <c r="F1140" s="6">
        <v>748</v>
      </c>
      <c r="G1140" s="7">
        <v>0</v>
      </c>
      <c r="H1140" s="6"/>
      <c r="J1140" s="1"/>
    </row>
    <row r="1141" spans="1:10">
      <c r="A1141" s="5" t="s">
        <v>19</v>
      </c>
      <c r="B1141" s="5" t="s">
        <v>39</v>
      </c>
      <c r="C1141" s="4"/>
      <c r="D1141" s="4"/>
      <c r="E1141" s="5"/>
      <c r="F1141" s="6">
        <v>3318</v>
      </c>
      <c r="G1141" s="18">
        <v>13.562410714285715</v>
      </c>
      <c r="H1141" s="6"/>
      <c r="J1141" s="1"/>
    </row>
    <row r="1142" spans="1:10">
      <c r="A1142" s="5" t="s">
        <v>19</v>
      </c>
      <c r="B1142" s="5" t="s">
        <v>40</v>
      </c>
      <c r="C1142" s="4"/>
      <c r="D1142" s="4"/>
      <c r="E1142" s="5"/>
      <c r="F1142" s="6">
        <v>10881</v>
      </c>
      <c r="G1142" s="7">
        <v>0</v>
      </c>
      <c r="H1142" s="6"/>
      <c r="J1142" s="1"/>
    </row>
    <row r="1143" spans="1:10">
      <c r="A1143" s="5" t="s">
        <v>19</v>
      </c>
      <c r="B1143" s="5" t="s">
        <v>59</v>
      </c>
      <c r="C1143" s="4"/>
      <c r="D1143" s="4"/>
      <c r="E1143" s="5"/>
      <c r="F1143" s="6">
        <v>65</v>
      </c>
      <c r="G1143" s="7">
        <v>0</v>
      </c>
      <c r="H1143" s="6"/>
      <c r="J1143" s="1"/>
    </row>
    <row r="1144" spans="1:10">
      <c r="A1144" s="5" t="s">
        <v>19</v>
      </c>
      <c r="B1144" s="5" t="s">
        <v>42</v>
      </c>
      <c r="C1144" s="4"/>
      <c r="D1144" s="4"/>
      <c r="E1144" s="5"/>
      <c r="F1144" s="6">
        <v>7840</v>
      </c>
      <c r="G1144" s="18">
        <v>108.92160714285716</v>
      </c>
      <c r="H1144" s="6"/>
      <c r="J1144" s="1"/>
    </row>
    <row r="1145" spans="1:10">
      <c r="A1145" s="5" t="s">
        <v>19</v>
      </c>
      <c r="B1145" s="5" t="s">
        <v>43</v>
      </c>
      <c r="C1145" s="4"/>
      <c r="D1145" s="4"/>
      <c r="E1145" s="5"/>
      <c r="F1145" s="6">
        <v>8693</v>
      </c>
      <c r="G1145" s="18">
        <v>47.909910714285722</v>
      </c>
      <c r="H1145" s="6"/>
      <c r="J1145" s="1"/>
    </row>
    <row r="1146" spans="1:10">
      <c r="A1146" s="5" t="s">
        <v>19</v>
      </c>
      <c r="B1146" s="5" t="s">
        <v>44</v>
      </c>
      <c r="C1146" s="4"/>
      <c r="D1146" s="4"/>
      <c r="E1146" s="5"/>
      <c r="F1146" s="6">
        <v>1847</v>
      </c>
      <c r="G1146" s="7">
        <v>0</v>
      </c>
      <c r="H1146" s="6"/>
      <c r="J1146" s="1"/>
    </row>
    <row r="1147" spans="1:10">
      <c r="A1147" s="5" t="s">
        <v>19</v>
      </c>
      <c r="B1147" s="5" t="s">
        <v>45</v>
      </c>
      <c r="C1147" s="4"/>
      <c r="D1147" s="4"/>
      <c r="E1147" s="5"/>
      <c r="F1147" s="6">
        <v>10838</v>
      </c>
      <c r="G1147" s="18">
        <v>337.50946428571433</v>
      </c>
      <c r="H1147" s="6"/>
      <c r="J1147" s="1"/>
    </row>
    <row r="1148" spans="1:10">
      <c r="A1148" s="5" t="s">
        <v>19</v>
      </c>
      <c r="B1148" s="5" t="s">
        <v>46</v>
      </c>
      <c r="C1148" s="4"/>
      <c r="D1148" s="4"/>
      <c r="E1148" s="5"/>
      <c r="F1148" s="6">
        <v>6751</v>
      </c>
      <c r="G1148" s="18">
        <v>416.17321428571432</v>
      </c>
      <c r="H1148" s="6"/>
      <c r="J1148" s="1"/>
    </row>
    <row r="1149" spans="1:10">
      <c r="A1149" s="5" t="s">
        <v>19</v>
      </c>
      <c r="B1149" s="5" t="s">
        <v>47</v>
      </c>
      <c r="C1149" s="4"/>
      <c r="D1149" s="4"/>
      <c r="E1149" s="5"/>
      <c r="F1149" s="6">
        <v>19582</v>
      </c>
      <c r="G1149" s="18">
        <v>74.236249999999998</v>
      </c>
      <c r="H1149" s="6"/>
      <c r="J1149" s="1"/>
    </row>
    <row r="1150" spans="1:10">
      <c r="A1150" s="5" t="s">
        <v>19</v>
      </c>
      <c r="B1150" s="5" t="s">
        <v>49</v>
      </c>
      <c r="C1150" s="4"/>
      <c r="D1150" s="4"/>
      <c r="E1150" s="5"/>
      <c r="F1150" s="6">
        <v>3254</v>
      </c>
      <c r="G1150" s="18">
        <v>2.929732142857143</v>
      </c>
      <c r="H1150" s="6"/>
      <c r="J1150" s="1"/>
    </row>
    <row r="1151" spans="1:10">
      <c r="A1151" s="5" t="s">
        <v>19</v>
      </c>
      <c r="B1151" s="5" t="s">
        <v>52</v>
      </c>
      <c r="C1151" s="4"/>
      <c r="D1151" s="4"/>
      <c r="E1151" s="5"/>
      <c r="F1151" s="6">
        <v>56</v>
      </c>
      <c r="G1151" s="7">
        <v>0</v>
      </c>
      <c r="H1151" s="6"/>
      <c r="J1151" s="1"/>
    </row>
    <row r="1152" spans="1:10">
      <c r="A1152" s="19"/>
      <c r="B1152" s="19"/>
      <c r="C1152" s="20" t="s">
        <v>29</v>
      </c>
      <c r="D1152" s="20">
        <v>2019</v>
      </c>
      <c r="E1152" s="21" t="s">
        <v>34</v>
      </c>
      <c r="F1152" s="22">
        <f>SUM(F1153:F1167)</f>
        <v>108481</v>
      </c>
      <c r="G1152" s="23">
        <f>SUM(G1153:G1167)</f>
        <v>1173.2560714285714</v>
      </c>
      <c r="H1152" s="22">
        <f>SUM(H1153:H1167)</f>
        <v>0</v>
      </c>
      <c r="J1152" s="1"/>
    </row>
    <row r="1153" spans="1:10">
      <c r="A1153" s="5" t="s">
        <v>19</v>
      </c>
      <c r="B1153" s="5" t="s">
        <v>35</v>
      </c>
      <c r="C1153" s="4"/>
      <c r="D1153" s="4"/>
      <c r="E1153" s="5"/>
      <c r="F1153" s="6">
        <v>5214</v>
      </c>
      <c r="G1153" s="18">
        <v>107.65267857142858</v>
      </c>
      <c r="H1153" s="6"/>
      <c r="J1153" s="1"/>
    </row>
    <row r="1154" spans="1:10">
      <c r="A1154" s="5" t="s">
        <v>19</v>
      </c>
      <c r="B1154" s="5" t="s">
        <v>37</v>
      </c>
      <c r="C1154" s="4"/>
      <c r="D1154" s="4"/>
      <c r="E1154" s="5"/>
      <c r="F1154" s="6">
        <v>16300</v>
      </c>
      <c r="G1154" s="18">
        <v>80.571071428571429</v>
      </c>
      <c r="H1154" s="6"/>
      <c r="J1154" s="1"/>
    </row>
    <row r="1155" spans="1:10">
      <c r="A1155" s="5" t="s">
        <v>19</v>
      </c>
      <c r="B1155" s="5" t="s">
        <v>55</v>
      </c>
      <c r="C1155" s="4"/>
      <c r="D1155" s="4"/>
      <c r="E1155" s="5"/>
      <c r="F1155" s="6">
        <v>3146</v>
      </c>
      <c r="G1155" s="18">
        <v>36.89714285714286</v>
      </c>
      <c r="H1155" s="6"/>
      <c r="J1155" s="1"/>
    </row>
    <row r="1156" spans="1:10">
      <c r="A1156" s="5" t="s">
        <v>19</v>
      </c>
      <c r="B1156" s="5" t="s">
        <v>56</v>
      </c>
      <c r="C1156" s="4"/>
      <c r="D1156" s="4"/>
      <c r="E1156" s="5"/>
      <c r="F1156" s="6">
        <v>750</v>
      </c>
      <c r="G1156" s="7">
        <v>0</v>
      </c>
      <c r="H1156" s="6"/>
      <c r="J1156" s="1"/>
    </row>
    <row r="1157" spans="1:10">
      <c r="A1157" s="5" t="s">
        <v>19</v>
      </c>
      <c r="B1157" s="5" t="s">
        <v>39</v>
      </c>
      <c r="C1157" s="4"/>
      <c r="D1157" s="4"/>
      <c r="E1157" s="5"/>
      <c r="F1157" s="6">
        <v>4303</v>
      </c>
      <c r="G1157" s="18">
        <v>23.496785714285714</v>
      </c>
      <c r="H1157" s="6"/>
      <c r="J1157" s="1"/>
    </row>
    <row r="1158" spans="1:10">
      <c r="A1158" s="5" t="s">
        <v>19</v>
      </c>
      <c r="B1158" s="5" t="s">
        <v>40</v>
      </c>
      <c r="C1158" s="4"/>
      <c r="D1158" s="4"/>
      <c r="E1158" s="5"/>
      <c r="F1158" s="6">
        <v>11955</v>
      </c>
      <c r="G1158" s="18">
        <v>7.9249107142857156</v>
      </c>
      <c r="H1158" s="6"/>
      <c r="J1158" s="1"/>
    </row>
    <row r="1159" spans="1:10">
      <c r="A1159" s="5" t="s">
        <v>19</v>
      </c>
      <c r="B1159" s="5" t="s">
        <v>59</v>
      </c>
      <c r="C1159" s="4"/>
      <c r="D1159" s="4"/>
      <c r="E1159" s="5"/>
      <c r="F1159" s="6">
        <v>70</v>
      </c>
      <c r="G1159" s="7">
        <v>0</v>
      </c>
      <c r="H1159" s="6"/>
      <c r="J1159" s="1"/>
    </row>
    <row r="1160" spans="1:10">
      <c r="A1160" s="5" t="s">
        <v>19</v>
      </c>
      <c r="B1160" s="5" t="s">
        <v>42</v>
      </c>
      <c r="C1160" s="4"/>
      <c r="D1160" s="4"/>
      <c r="E1160" s="5"/>
      <c r="F1160" s="6">
        <v>8076</v>
      </c>
      <c r="G1160" s="18">
        <v>110.92026785714286</v>
      </c>
      <c r="H1160" s="6"/>
      <c r="J1160" s="1"/>
    </row>
    <row r="1161" spans="1:10">
      <c r="A1161" s="5" t="s">
        <v>19</v>
      </c>
      <c r="B1161" s="5" t="s">
        <v>43</v>
      </c>
      <c r="C1161" s="4"/>
      <c r="D1161" s="4"/>
      <c r="E1161" s="5"/>
      <c r="F1161" s="6">
        <v>9780</v>
      </c>
      <c r="G1161" s="18">
        <v>50.193392857142861</v>
      </c>
      <c r="H1161" s="6"/>
      <c r="J1161" s="1"/>
    </row>
    <row r="1162" spans="1:10">
      <c r="A1162" s="5" t="s">
        <v>19</v>
      </c>
      <c r="B1162" s="5" t="s">
        <v>44</v>
      </c>
      <c r="C1162" s="4"/>
      <c r="D1162" s="4"/>
      <c r="E1162" s="5"/>
      <c r="F1162" s="6">
        <v>1878</v>
      </c>
      <c r="G1162" s="7">
        <v>0</v>
      </c>
      <c r="H1162" s="6"/>
      <c r="J1162" s="1"/>
    </row>
    <row r="1163" spans="1:10">
      <c r="A1163" s="5" t="s">
        <v>19</v>
      </c>
      <c r="B1163" s="5" t="s">
        <v>45</v>
      </c>
      <c r="C1163" s="4"/>
      <c r="D1163" s="4"/>
      <c r="E1163" s="5"/>
      <c r="F1163" s="6">
        <v>11470</v>
      </c>
      <c r="G1163" s="18">
        <v>292.68642857142862</v>
      </c>
      <c r="H1163" s="6"/>
      <c r="J1163" s="1"/>
    </row>
    <row r="1164" spans="1:10">
      <c r="A1164" s="5" t="s">
        <v>19</v>
      </c>
      <c r="B1164" s="5" t="s">
        <v>46</v>
      </c>
      <c r="C1164" s="4"/>
      <c r="D1164" s="4"/>
      <c r="E1164" s="5"/>
      <c r="F1164" s="6">
        <v>7786</v>
      </c>
      <c r="G1164" s="18">
        <v>386.98982142857147</v>
      </c>
      <c r="H1164" s="6"/>
      <c r="J1164" s="1"/>
    </row>
    <row r="1165" spans="1:10">
      <c r="A1165" s="5" t="s">
        <v>19</v>
      </c>
      <c r="B1165" s="5" t="s">
        <v>47</v>
      </c>
      <c r="C1165" s="4"/>
      <c r="D1165" s="4"/>
      <c r="E1165" s="5"/>
      <c r="F1165" s="6">
        <v>24191</v>
      </c>
      <c r="G1165" s="18">
        <v>72.171785714285718</v>
      </c>
      <c r="H1165" s="6"/>
      <c r="J1165" s="1"/>
    </row>
    <row r="1166" spans="1:10">
      <c r="A1166" s="5" t="s">
        <v>19</v>
      </c>
      <c r="B1166" s="5" t="s">
        <v>49</v>
      </c>
      <c r="C1166" s="4"/>
      <c r="D1166" s="4"/>
      <c r="E1166" s="5"/>
      <c r="F1166" s="6">
        <v>3534</v>
      </c>
      <c r="G1166" s="18">
        <v>3.7517857142857145</v>
      </c>
      <c r="H1166" s="6"/>
      <c r="J1166" s="1"/>
    </row>
    <row r="1167" spans="1:10">
      <c r="A1167" s="5" t="s">
        <v>19</v>
      </c>
      <c r="B1167" s="5" t="s">
        <v>52</v>
      </c>
      <c r="C1167" s="4"/>
      <c r="D1167" s="4"/>
      <c r="E1167" s="5"/>
      <c r="F1167" s="6">
        <v>28</v>
      </c>
      <c r="G1167" s="7">
        <v>0</v>
      </c>
      <c r="H1167" s="6"/>
      <c r="J1167" s="1"/>
    </row>
    <row r="1168" spans="1:10">
      <c r="A1168" s="19"/>
      <c r="B1168" s="19"/>
      <c r="C1168" s="20" t="s">
        <v>30</v>
      </c>
      <c r="D1168" s="20">
        <v>2019</v>
      </c>
      <c r="E1168" s="21" t="s">
        <v>34</v>
      </c>
      <c r="F1168" s="22">
        <f>SUM(F1169:F1183)</f>
        <v>78239</v>
      </c>
      <c r="G1168" s="23">
        <f>SUM(G1169:G1183)</f>
        <v>979.67571428571421</v>
      </c>
      <c r="H1168" s="22">
        <f>SUM(H1169:H1183)</f>
        <v>0</v>
      </c>
      <c r="J1168" s="1"/>
    </row>
    <row r="1169" spans="1:10">
      <c r="A1169" s="5" t="s">
        <v>19</v>
      </c>
      <c r="B1169" s="5" t="s">
        <v>35</v>
      </c>
      <c r="C1169" s="4"/>
      <c r="D1169" s="4"/>
      <c r="E1169" s="5"/>
      <c r="F1169" s="6">
        <v>4738</v>
      </c>
      <c r="G1169" s="18">
        <v>78.905357142857142</v>
      </c>
      <c r="H1169" s="6"/>
      <c r="J1169" s="1"/>
    </row>
    <row r="1170" spans="1:10">
      <c r="A1170" s="5" t="s">
        <v>19</v>
      </c>
      <c r="B1170" s="5" t="s">
        <v>37</v>
      </c>
      <c r="C1170" s="4"/>
      <c r="D1170" s="4"/>
      <c r="E1170" s="5"/>
      <c r="F1170" s="6">
        <v>12839</v>
      </c>
      <c r="G1170" s="18">
        <v>55.11491071428572</v>
      </c>
      <c r="H1170" s="6"/>
      <c r="J1170" s="1"/>
    </row>
    <row r="1171" spans="1:10">
      <c r="A1171" s="5" t="s">
        <v>19</v>
      </c>
      <c r="B1171" s="5" t="s">
        <v>55</v>
      </c>
      <c r="C1171" s="4"/>
      <c r="D1171" s="4"/>
      <c r="E1171" s="5"/>
      <c r="F1171" s="6">
        <v>2430</v>
      </c>
      <c r="G1171" s="18">
        <v>2.6390178571428575</v>
      </c>
      <c r="H1171" s="6"/>
      <c r="J1171" s="1"/>
    </row>
    <row r="1172" spans="1:10">
      <c r="A1172" s="5" t="s">
        <v>19</v>
      </c>
      <c r="B1172" s="5" t="s">
        <v>56</v>
      </c>
      <c r="C1172" s="4"/>
      <c r="D1172" s="4"/>
      <c r="E1172" s="5"/>
      <c r="F1172" s="6">
        <v>725</v>
      </c>
      <c r="G1172" s="7">
        <v>0</v>
      </c>
      <c r="H1172" s="6"/>
      <c r="J1172" s="1"/>
    </row>
    <row r="1173" spans="1:10">
      <c r="A1173" s="5" t="s">
        <v>19</v>
      </c>
      <c r="B1173" s="5" t="s">
        <v>39</v>
      </c>
      <c r="C1173" s="4"/>
      <c r="D1173" s="4"/>
      <c r="E1173" s="5"/>
      <c r="F1173" s="6">
        <v>2894</v>
      </c>
      <c r="G1173" s="18">
        <v>19.602589285714288</v>
      </c>
      <c r="H1173" s="6"/>
      <c r="J1173" s="1"/>
    </row>
    <row r="1174" spans="1:10">
      <c r="A1174" s="5" t="s">
        <v>19</v>
      </c>
      <c r="B1174" s="5" t="s">
        <v>40</v>
      </c>
      <c r="C1174" s="4"/>
      <c r="D1174" s="4"/>
      <c r="E1174" s="5"/>
      <c r="F1174" s="6">
        <v>7208</v>
      </c>
      <c r="G1174" s="18">
        <v>6.2444642857142858</v>
      </c>
      <c r="H1174" s="6"/>
      <c r="J1174" s="1"/>
    </row>
    <row r="1175" spans="1:10">
      <c r="A1175" s="5" t="s">
        <v>19</v>
      </c>
      <c r="B1175" s="5" t="s">
        <v>59</v>
      </c>
      <c r="C1175" s="4"/>
      <c r="D1175" s="4"/>
      <c r="E1175" s="5"/>
      <c r="F1175" s="6">
        <v>22</v>
      </c>
      <c r="G1175" s="7">
        <v>0</v>
      </c>
      <c r="H1175" s="6"/>
      <c r="J1175" s="1"/>
    </row>
    <row r="1176" spans="1:10">
      <c r="A1176" s="5" t="s">
        <v>19</v>
      </c>
      <c r="B1176" s="5" t="s">
        <v>42</v>
      </c>
      <c r="C1176" s="4"/>
      <c r="D1176" s="4"/>
      <c r="E1176" s="5"/>
      <c r="F1176" s="6">
        <v>6846</v>
      </c>
      <c r="G1176" s="18">
        <v>68.445535714285711</v>
      </c>
      <c r="H1176" s="6"/>
      <c r="J1176" s="1"/>
    </row>
    <row r="1177" spans="1:10">
      <c r="A1177" s="5" t="s">
        <v>19</v>
      </c>
      <c r="B1177" s="5" t="s">
        <v>43</v>
      </c>
      <c r="C1177" s="4"/>
      <c r="D1177" s="4"/>
      <c r="E1177" s="5"/>
      <c r="F1177" s="6">
        <v>7943</v>
      </c>
      <c r="G1177" s="18">
        <v>69.396250000000009</v>
      </c>
      <c r="H1177" s="6"/>
      <c r="J1177" s="1"/>
    </row>
    <row r="1178" spans="1:10">
      <c r="A1178" s="5" t="s">
        <v>19</v>
      </c>
      <c r="B1178" s="5" t="s">
        <v>44</v>
      </c>
      <c r="C1178" s="4"/>
      <c r="D1178" s="4"/>
      <c r="E1178" s="5"/>
      <c r="F1178" s="6">
        <v>1757</v>
      </c>
      <c r="G1178" s="18">
        <v>5.5874107142857143</v>
      </c>
      <c r="H1178" s="6"/>
      <c r="J1178" s="1"/>
    </row>
    <row r="1179" spans="1:10">
      <c r="A1179" s="5" t="s">
        <v>19</v>
      </c>
      <c r="B1179" s="5" t="s">
        <v>45</v>
      </c>
      <c r="C1179" s="4"/>
      <c r="D1179" s="4"/>
      <c r="E1179" s="5"/>
      <c r="F1179" s="6">
        <v>7480</v>
      </c>
      <c r="G1179" s="18">
        <v>284.13098214285714</v>
      </c>
      <c r="H1179" s="6"/>
      <c r="J1179" s="1"/>
    </row>
    <row r="1180" spans="1:10">
      <c r="A1180" s="5" t="s">
        <v>19</v>
      </c>
      <c r="B1180" s="5" t="s">
        <v>46</v>
      </c>
      <c r="C1180" s="4"/>
      <c r="D1180" s="4"/>
      <c r="E1180" s="5"/>
      <c r="F1180" s="6">
        <v>4310</v>
      </c>
      <c r="G1180" s="18">
        <v>231.66294642857144</v>
      </c>
      <c r="H1180" s="6"/>
      <c r="J1180" s="1"/>
    </row>
    <row r="1181" spans="1:10">
      <c r="A1181" s="5" t="s">
        <v>19</v>
      </c>
      <c r="B1181" s="5" t="s">
        <v>47</v>
      </c>
      <c r="C1181" s="4"/>
      <c r="D1181" s="4"/>
      <c r="E1181" s="5"/>
      <c r="F1181" s="6">
        <v>17069</v>
      </c>
      <c r="G1181" s="18">
        <v>155.60875000000001</v>
      </c>
      <c r="H1181" s="6"/>
      <c r="J1181" s="1"/>
    </row>
    <row r="1182" spans="1:10">
      <c r="A1182" s="5" t="s">
        <v>19</v>
      </c>
      <c r="B1182" s="5" t="s">
        <v>49</v>
      </c>
      <c r="C1182" s="4"/>
      <c r="D1182" s="4"/>
      <c r="E1182" s="5"/>
      <c r="F1182" s="6">
        <v>1957</v>
      </c>
      <c r="G1182" s="18">
        <v>2.3374999999999999</v>
      </c>
      <c r="H1182" s="6"/>
      <c r="J1182" s="1"/>
    </row>
    <row r="1183" spans="1:10">
      <c r="A1183" s="5" t="s">
        <v>19</v>
      </c>
      <c r="B1183" s="5" t="s">
        <v>52</v>
      </c>
      <c r="C1183" s="4"/>
      <c r="D1183" s="4"/>
      <c r="E1183" s="5"/>
      <c r="F1183" s="6">
        <v>21</v>
      </c>
      <c r="G1183" s="7">
        <v>0</v>
      </c>
      <c r="H1183" s="6"/>
      <c r="J1183" s="1"/>
    </row>
    <row r="1184" spans="1:10">
      <c r="A1184" s="19"/>
      <c r="B1184" s="19"/>
      <c r="C1184" s="20" t="s">
        <v>31</v>
      </c>
      <c r="D1184" s="20">
        <v>2019</v>
      </c>
      <c r="E1184" s="21" t="s">
        <v>34</v>
      </c>
      <c r="F1184" s="22">
        <f>SUM(F1185:F1200)</f>
        <v>93240</v>
      </c>
      <c r="G1184" s="23">
        <f>SUM(G1185:G1200)</f>
        <v>1576.9914285714287</v>
      </c>
      <c r="H1184" s="22">
        <f>SUM(H1185:H1200)</f>
        <v>0</v>
      </c>
      <c r="J1184" s="1"/>
    </row>
    <row r="1185" spans="1:10">
      <c r="A1185" s="5" t="s">
        <v>19</v>
      </c>
      <c r="B1185" s="5" t="s">
        <v>35</v>
      </c>
      <c r="C1185" s="4"/>
      <c r="D1185" s="4"/>
      <c r="E1185" s="5"/>
      <c r="F1185" s="6">
        <v>5498</v>
      </c>
      <c r="G1185" s="18">
        <v>84.81491071428573</v>
      </c>
      <c r="H1185" s="6"/>
      <c r="J1185" s="1"/>
    </row>
    <row r="1186" spans="1:10">
      <c r="A1186" s="5" t="s">
        <v>19</v>
      </c>
      <c r="B1186" s="5" t="s">
        <v>37</v>
      </c>
      <c r="C1186" s="4"/>
      <c r="D1186" s="4"/>
      <c r="E1186" s="5"/>
      <c r="F1186" s="6">
        <v>12072</v>
      </c>
      <c r="G1186" s="18">
        <v>261.85696428571435</v>
      </c>
      <c r="H1186" s="6"/>
      <c r="J1186" s="1"/>
    </row>
    <row r="1187" spans="1:10">
      <c r="A1187" s="5" t="s">
        <v>19</v>
      </c>
      <c r="B1187" s="5" t="s">
        <v>55</v>
      </c>
      <c r="C1187" s="4"/>
      <c r="D1187" s="4"/>
      <c r="E1187" s="5"/>
      <c r="F1187" s="6">
        <v>1911</v>
      </c>
      <c r="G1187" s="18">
        <v>3.9285714285714288E-3</v>
      </c>
      <c r="H1187" s="6"/>
      <c r="J1187" s="1"/>
    </row>
    <row r="1188" spans="1:10">
      <c r="A1188" s="5" t="s">
        <v>19</v>
      </c>
      <c r="B1188" s="5" t="s">
        <v>58</v>
      </c>
      <c r="C1188" s="4"/>
      <c r="D1188" s="4"/>
      <c r="E1188" s="5"/>
      <c r="F1188" s="6">
        <v>3392</v>
      </c>
      <c r="G1188" s="7">
        <v>0</v>
      </c>
      <c r="H1188" s="6"/>
      <c r="J1188" s="1"/>
    </row>
    <row r="1189" spans="1:10">
      <c r="A1189" s="5" t="s">
        <v>19</v>
      </c>
      <c r="B1189" s="5" t="s">
        <v>56</v>
      </c>
      <c r="C1189" s="4"/>
      <c r="D1189" s="4"/>
      <c r="E1189" s="5"/>
      <c r="F1189" s="6">
        <v>532</v>
      </c>
      <c r="G1189" s="7">
        <v>0</v>
      </c>
      <c r="H1189" s="6"/>
      <c r="J1189" s="1"/>
    </row>
    <row r="1190" spans="1:10">
      <c r="A1190" s="5" t="s">
        <v>19</v>
      </c>
      <c r="B1190" s="5" t="s">
        <v>39</v>
      </c>
      <c r="C1190" s="4"/>
      <c r="D1190" s="4"/>
      <c r="E1190" s="5"/>
      <c r="F1190" s="6">
        <v>3468</v>
      </c>
      <c r="G1190" s="18">
        <v>31.571964285714291</v>
      </c>
      <c r="H1190" s="6"/>
      <c r="J1190" s="1"/>
    </row>
    <row r="1191" spans="1:10">
      <c r="A1191" s="5" t="s">
        <v>19</v>
      </c>
      <c r="B1191" s="5" t="s">
        <v>40</v>
      </c>
      <c r="C1191" s="4"/>
      <c r="D1191" s="4"/>
      <c r="E1191" s="5"/>
      <c r="F1191" s="6">
        <v>9331</v>
      </c>
      <c r="G1191" s="18">
        <v>8.0015178571428578</v>
      </c>
      <c r="H1191" s="6"/>
      <c r="J1191" s="1"/>
    </row>
    <row r="1192" spans="1:10">
      <c r="A1192" s="5" t="s">
        <v>19</v>
      </c>
      <c r="B1192" s="5" t="s">
        <v>59</v>
      </c>
      <c r="C1192" s="4"/>
      <c r="D1192" s="4"/>
      <c r="E1192" s="5"/>
      <c r="F1192" s="6">
        <v>46</v>
      </c>
      <c r="G1192" s="7">
        <v>0</v>
      </c>
      <c r="H1192" s="6"/>
      <c r="J1192" s="1"/>
    </row>
    <row r="1193" spans="1:10">
      <c r="A1193" s="5" t="s">
        <v>19</v>
      </c>
      <c r="B1193" s="5" t="s">
        <v>42</v>
      </c>
      <c r="C1193" s="4"/>
      <c r="D1193" s="4"/>
      <c r="E1193" s="5"/>
      <c r="F1193" s="6">
        <v>7923</v>
      </c>
      <c r="G1193" s="18">
        <v>172.82473214285716</v>
      </c>
      <c r="H1193" s="6"/>
      <c r="J1193" s="1"/>
    </row>
    <row r="1194" spans="1:10">
      <c r="A1194" s="5" t="s">
        <v>19</v>
      </c>
      <c r="B1194" s="5" t="s">
        <v>43</v>
      </c>
      <c r="C1194" s="4"/>
      <c r="D1194" s="4"/>
      <c r="E1194" s="5"/>
      <c r="F1194" s="6">
        <v>6712</v>
      </c>
      <c r="G1194" s="18">
        <v>76.209374999999994</v>
      </c>
      <c r="H1194" s="6"/>
      <c r="J1194" s="1"/>
    </row>
    <row r="1195" spans="1:10">
      <c r="A1195" s="5" t="s">
        <v>19</v>
      </c>
      <c r="B1195" s="5" t="s">
        <v>44</v>
      </c>
      <c r="C1195" s="4"/>
      <c r="D1195" s="4"/>
      <c r="E1195" s="5"/>
      <c r="F1195" s="6">
        <v>3737</v>
      </c>
      <c r="G1195" s="7">
        <v>0</v>
      </c>
      <c r="H1195" s="6"/>
      <c r="J1195" s="1"/>
    </row>
    <row r="1196" spans="1:10">
      <c r="A1196" s="5" t="s">
        <v>19</v>
      </c>
      <c r="B1196" s="5" t="s">
        <v>45</v>
      </c>
      <c r="C1196" s="4"/>
      <c r="D1196" s="4"/>
      <c r="E1196" s="5"/>
      <c r="F1196" s="6">
        <v>10271</v>
      </c>
      <c r="G1196" s="18">
        <v>547.10464285714295</v>
      </c>
      <c r="H1196" s="6"/>
      <c r="J1196" s="1"/>
    </row>
    <row r="1197" spans="1:10">
      <c r="A1197" s="5" t="s">
        <v>19</v>
      </c>
      <c r="B1197" s="5" t="s">
        <v>46</v>
      </c>
      <c r="C1197" s="4"/>
      <c r="D1197" s="4"/>
      <c r="E1197" s="5"/>
      <c r="F1197" s="6">
        <v>5994</v>
      </c>
      <c r="G1197" s="18">
        <v>166.61464285714288</v>
      </c>
      <c r="H1197" s="6"/>
      <c r="J1197" s="1"/>
    </row>
    <row r="1198" spans="1:10">
      <c r="A1198" s="5" t="s">
        <v>19</v>
      </c>
      <c r="B1198" s="5" t="s">
        <v>47</v>
      </c>
      <c r="C1198" s="4"/>
      <c r="D1198" s="4"/>
      <c r="E1198" s="5"/>
      <c r="F1198" s="6">
        <v>19516</v>
      </c>
      <c r="G1198" s="18">
        <v>226.14723214285718</v>
      </c>
      <c r="H1198" s="6"/>
      <c r="J1198" s="1"/>
    </row>
    <row r="1199" spans="1:10">
      <c r="A1199" s="5" t="s">
        <v>19</v>
      </c>
      <c r="B1199" s="5" t="s">
        <v>49</v>
      </c>
      <c r="C1199" s="4"/>
      <c r="D1199" s="4"/>
      <c r="E1199" s="5"/>
      <c r="F1199" s="6">
        <v>2830</v>
      </c>
      <c r="G1199" s="18">
        <v>1.8415178571428572</v>
      </c>
      <c r="H1199" s="6"/>
      <c r="J1199" s="1"/>
    </row>
    <row r="1200" spans="1:10">
      <c r="A1200" s="5" t="s">
        <v>19</v>
      </c>
      <c r="B1200" s="5" t="s">
        <v>52</v>
      </c>
      <c r="C1200" s="4"/>
      <c r="D1200" s="4"/>
      <c r="E1200" s="5"/>
      <c r="F1200" s="6">
        <v>7</v>
      </c>
      <c r="G1200" s="7">
        <v>0</v>
      </c>
      <c r="H1200" s="6"/>
      <c r="J1200" s="1"/>
    </row>
    <row r="1201" spans="1:10">
      <c r="A1201" s="19"/>
      <c r="B1201" s="19"/>
      <c r="C1201" s="20" t="s">
        <v>32</v>
      </c>
      <c r="D1201" s="20">
        <v>2019</v>
      </c>
      <c r="E1201" s="21" t="s">
        <v>34</v>
      </c>
      <c r="F1201" s="22">
        <f>SUM(F1202:F1217)</f>
        <v>88601</v>
      </c>
      <c r="G1201" s="23">
        <f>SUM(G1202:G1217)</f>
        <v>1488.5524107142858</v>
      </c>
      <c r="H1201" s="22">
        <f>SUM(H1202:H1217)</f>
        <v>0</v>
      </c>
      <c r="J1201" s="1"/>
    </row>
    <row r="1202" spans="1:10">
      <c r="A1202" s="5" t="s">
        <v>19</v>
      </c>
      <c r="B1202" s="5" t="s">
        <v>35</v>
      </c>
      <c r="C1202" s="4"/>
      <c r="D1202" s="4"/>
      <c r="E1202" s="5"/>
      <c r="F1202" s="6">
        <v>5349</v>
      </c>
      <c r="G1202" s="18">
        <v>217.08401785714287</v>
      </c>
      <c r="H1202" s="6"/>
      <c r="J1202" s="1"/>
    </row>
    <row r="1203" spans="1:10">
      <c r="A1203" s="5" t="s">
        <v>19</v>
      </c>
      <c r="B1203" s="5" t="s">
        <v>37</v>
      </c>
      <c r="C1203" s="4"/>
      <c r="D1203" s="4"/>
      <c r="E1203" s="5"/>
      <c r="F1203" s="6">
        <v>13895</v>
      </c>
      <c r="G1203" s="18">
        <v>108.74875</v>
      </c>
      <c r="H1203" s="6"/>
      <c r="J1203" s="1"/>
    </row>
    <row r="1204" spans="1:10">
      <c r="A1204" s="5" t="s">
        <v>19</v>
      </c>
      <c r="B1204" s="5" t="s">
        <v>55</v>
      </c>
      <c r="C1204" s="4"/>
      <c r="D1204" s="4"/>
      <c r="E1204" s="5"/>
      <c r="F1204" s="6">
        <v>1294</v>
      </c>
      <c r="G1204" s="18">
        <v>0.14339285714285716</v>
      </c>
      <c r="H1204" s="6"/>
      <c r="J1204" s="1"/>
    </row>
    <row r="1205" spans="1:10">
      <c r="A1205" s="5" t="s">
        <v>19</v>
      </c>
      <c r="B1205" s="5" t="s">
        <v>58</v>
      </c>
      <c r="C1205" s="4"/>
      <c r="D1205" s="4"/>
      <c r="E1205" s="5"/>
      <c r="F1205" s="6">
        <v>2764</v>
      </c>
      <c r="G1205" s="7">
        <v>0</v>
      </c>
      <c r="H1205" s="6"/>
      <c r="J1205" s="1"/>
    </row>
    <row r="1206" spans="1:10">
      <c r="A1206" s="5" t="s">
        <v>19</v>
      </c>
      <c r="B1206" s="5" t="s">
        <v>56</v>
      </c>
      <c r="C1206" s="4"/>
      <c r="D1206" s="4"/>
      <c r="E1206" s="5"/>
      <c r="F1206" s="6">
        <v>338</v>
      </c>
      <c r="G1206" s="7">
        <v>0</v>
      </c>
      <c r="H1206" s="6"/>
      <c r="J1206" s="1"/>
    </row>
    <row r="1207" spans="1:10">
      <c r="A1207" s="5" t="s">
        <v>19</v>
      </c>
      <c r="B1207" s="5" t="s">
        <v>39</v>
      </c>
      <c r="C1207" s="4"/>
      <c r="D1207" s="4"/>
      <c r="E1207" s="5"/>
      <c r="F1207" s="6">
        <v>3014</v>
      </c>
      <c r="G1207" s="18">
        <v>17.852410714285714</v>
      </c>
      <c r="H1207" s="6"/>
      <c r="J1207" s="1"/>
    </row>
    <row r="1208" spans="1:10">
      <c r="A1208" s="5" t="s">
        <v>19</v>
      </c>
      <c r="B1208" s="5" t="s">
        <v>40</v>
      </c>
      <c r="C1208" s="4"/>
      <c r="D1208" s="4"/>
      <c r="E1208" s="5"/>
      <c r="F1208" s="6">
        <v>10497</v>
      </c>
      <c r="G1208" s="18">
        <v>4.7300000000000004</v>
      </c>
      <c r="H1208" s="6"/>
      <c r="J1208" s="1"/>
    </row>
    <row r="1209" spans="1:10">
      <c r="A1209" s="5" t="s">
        <v>19</v>
      </c>
      <c r="B1209" s="5" t="s">
        <v>59</v>
      </c>
      <c r="C1209" s="4"/>
      <c r="D1209" s="4"/>
      <c r="E1209" s="5"/>
      <c r="F1209" s="6">
        <v>13</v>
      </c>
      <c r="G1209" s="3">
        <v>0</v>
      </c>
      <c r="H1209" s="6"/>
      <c r="J1209" s="1"/>
    </row>
    <row r="1210" spans="1:10">
      <c r="A1210" s="5" t="s">
        <v>19</v>
      </c>
      <c r="B1210" s="5" t="s">
        <v>42</v>
      </c>
      <c r="C1210" s="4"/>
      <c r="D1210" s="4"/>
      <c r="E1210" s="5"/>
      <c r="F1210" s="6">
        <v>7224</v>
      </c>
      <c r="G1210" s="18">
        <v>131.80946428571428</v>
      </c>
      <c r="H1210" s="6"/>
      <c r="J1210" s="1"/>
    </row>
    <row r="1211" spans="1:10">
      <c r="A1211" s="5" t="s">
        <v>19</v>
      </c>
      <c r="B1211" s="5" t="s">
        <v>43</v>
      </c>
      <c r="C1211" s="4"/>
      <c r="D1211" s="4"/>
      <c r="E1211" s="5"/>
      <c r="F1211" s="6">
        <v>4933</v>
      </c>
      <c r="G1211" s="18">
        <v>56.646071428571432</v>
      </c>
      <c r="H1211" s="6"/>
      <c r="J1211" s="1"/>
    </row>
    <row r="1212" spans="1:10">
      <c r="A1212" s="5" t="s">
        <v>19</v>
      </c>
      <c r="B1212" s="5" t="s">
        <v>44</v>
      </c>
      <c r="C1212" s="4"/>
      <c r="D1212" s="4"/>
      <c r="E1212" s="5"/>
      <c r="F1212" s="6">
        <v>3482</v>
      </c>
      <c r="G1212" s="18">
        <v>5.8938392857142858</v>
      </c>
      <c r="H1212" s="6"/>
      <c r="J1212" s="1"/>
    </row>
    <row r="1213" spans="1:10">
      <c r="A1213" s="5" t="s">
        <v>19</v>
      </c>
      <c r="B1213" s="5" t="s">
        <v>45</v>
      </c>
      <c r="C1213" s="4"/>
      <c r="D1213" s="4"/>
      <c r="E1213" s="5"/>
      <c r="F1213" s="6">
        <v>10152</v>
      </c>
      <c r="G1213" s="18">
        <v>523.34562500000004</v>
      </c>
      <c r="H1213" s="6"/>
      <c r="J1213" s="1"/>
    </row>
    <row r="1214" spans="1:10">
      <c r="A1214" s="5" t="s">
        <v>19</v>
      </c>
      <c r="B1214" s="5" t="s">
        <v>46</v>
      </c>
      <c r="C1214" s="4"/>
      <c r="D1214" s="4"/>
      <c r="E1214" s="5"/>
      <c r="F1214" s="6">
        <v>5604</v>
      </c>
      <c r="G1214" s="18">
        <v>34.843482142857148</v>
      </c>
      <c r="H1214" s="6"/>
      <c r="J1214" s="1"/>
    </row>
    <row r="1215" spans="1:10">
      <c r="A1215" s="5" t="s">
        <v>19</v>
      </c>
      <c r="B1215" s="5" t="s">
        <v>47</v>
      </c>
      <c r="C1215" s="4"/>
      <c r="D1215" s="4"/>
      <c r="E1215" s="5"/>
      <c r="F1215" s="6">
        <v>17026</v>
      </c>
      <c r="G1215" s="18">
        <v>384.35080357142857</v>
      </c>
      <c r="H1215" s="6"/>
      <c r="J1215" s="1"/>
    </row>
    <row r="1216" spans="1:10">
      <c r="A1216" s="5" t="s">
        <v>19</v>
      </c>
      <c r="B1216" s="5" t="s">
        <v>49</v>
      </c>
      <c r="C1216" s="4"/>
      <c r="D1216" s="4"/>
      <c r="E1216" s="5"/>
      <c r="F1216" s="6">
        <v>2997</v>
      </c>
      <c r="G1216" s="18">
        <v>3.1045535714285717</v>
      </c>
      <c r="H1216" s="6"/>
      <c r="J1216" s="1"/>
    </row>
    <row r="1217" spans="1:10">
      <c r="A1217" s="5" t="s">
        <v>19</v>
      </c>
      <c r="B1217" s="5" t="s">
        <v>52</v>
      </c>
      <c r="C1217" s="4"/>
      <c r="D1217" s="4"/>
      <c r="E1217" s="5"/>
      <c r="F1217" s="6">
        <v>19</v>
      </c>
      <c r="G1217" s="7">
        <v>0</v>
      </c>
      <c r="H1217" s="6"/>
      <c r="J1217" s="1"/>
    </row>
    <row r="1218" spans="1:10">
      <c r="A1218" s="19"/>
      <c r="B1218" s="19"/>
      <c r="C1218" s="20" t="s">
        <v>33</v>
      </c>
      <c r="D1218" s="20">
        <v>2019</v>
      </c>
      <c r="E1218" s="21" t="s">
        <v>34</v>
      </c>
      <c r="F1218" s="22">
        <f>SUM(F1219:F1234)</f>
        <v>76714</v>
      </c>
      <c r="G1218" s="23">
        <f>SUM(G1219:G1234)</f>
        <v>2112.4341071428571</v>
      </c>
      <c r="H1218" s="22">
        <f>SUM(H1219:H1234)</f>
        <v>0</v>
      </c>
      <c r="J1218" s="1"/>
    </row>
    <row r="1219" spans="1:10">
      <c r="A1219" s="5" t="s">
        <v>19</v>
      </c>
      <c r="B1219" s="5" t="s">
        <v>35</v>
      </c>
      <c r="C1219" s="4"/>
      <c r="D1219" s="4"/>
      <c r="E1219" s="5"/>
      <c r="F1219" s="6">
        <v>4037</v>
      </c>
      <c r="G1219" s="18">
        <v>301.08178571428573</v>
      </c>
      <c r="H1219" s="6"/>
      <c r="J1219" s="1"/>
    </row>
    <row r="1220" spans="1:10">
      <c r="A1220" s="5" t="s">
        <v>19</v>
      </c>
      <c r="B1220" s="5" t="s">
        <v>37</v>
      </c>
      <c r="C1220" s="4"/>
      <c r="D1220" s="4"/>
      <c r="E1220" s="5"/>
      <c r="F1220" s="6">
        <v>9558</v>
      </c>
      <c r="G1220" s="18">
        <v>72.019553571428574</v>
      </c>
      <c r="H1220" s="6"/>
      <c r="J1220" s="1"/>
    </row>
    <row r="1221" spans="1:10">
      <c r="A1221" s="5" t="s">
        <v>19</v>
      </c>
      <c r="B1221" s="5" t="s">
        <v>55</v>
      </c>
      <c r="C1221" s="4"/>
      <c r="D1221" s="4"/>
      <c r="E1221" s="5"/>
      <c r="F1221" s="6">
        <v>1666</v>
      </c>
      <c r="G1221" s="18">
        <v>9.8214285714285712E-3</v>
      </c>
      <c r="H1221" s="6"/>
      <c r="J1221" s="1"/>
    </row>
    <row r="1222" spans="1:10">
      <c r="A1222" s="5" t="s">
        <v>19</v>
      </c>
      <c r="B1222" s="5" t="s">
        <v>58</v>
      </c>
      <c r="C1222" s="4"/>
      <c r="D1222" s="4"/>
      <c r="E1222" s="5"/>
      <c r="F1222" s="6">
        <v>2329</v>
      </c>
      <c r="G1222" s="7">
        <v>0</v>
      </c>
      <c r="H1222" s="6"/>
      <c r="J1222" s="1"/>
    </row>
    <row r="1223" spans="1:10">
      <c r="A1223" s="5" t="s">
        <v>19</v>
      </c>
      <c r="B1223" s="5" t="s">
        <v>38</v>
      </c>
      <c r="C1223" s="4"/>
      <c r="D1223" s="4"/>
      <c r="E1223" s="5"/>
      <c r="F1223" s="6">
        <v>1054</v>
      </c>
      <c r="G1223" s="7">
        <v>0</v>
      </c>
      <c r="H1223" s="6"/>
      <c r="J1223" s="1"/>
    </row>
    <row r="1224" spans="1:10">
      <c r="A1224" s="5" t="s">
        <v>19</v>
      </c>
      <c r="B1224" s="5" t="s">
        <v>39</v>
      </c>
      <c r="C1224" s="4"/>
      <c r="D1224" s="4"/>
      <c r="E1224" s="5"/>
      <c r="F1224" s="6">
        <v>1913</v>
      </c>
      <c r="G1224" s="18">
        <v>48.182946428571427</v>
      </c>
      <c r="H1224" s="6"/>
      <c r="J1224" s="1"/>
    </row>
    <row r="1225" spans="1:10">
      <c r="A1225" s="5" t="s">
        <v>19</v>
      </c>
      <c r="B1225" s="5" t="s">
        <v>40</v>
      </c>
      <c r="C1225" s="4"/>
      <c r="D1225" s="4"/>
      <c r="E1225" s="5"/>
      <c r="F1225" s="6">
        <v>8094</v>
      </c>
      <c r="G1225" s="18">
        <v>11.74544642857143</v>
      </c>
      <c r="H1225" s="6"/>
      <c r="J1225" s="1"/>
    </row>
    <row r="1226" spans="1:10">
      <c r="A1226" s="5" t="s">
        <v>19</v>
      </c>
      <c r="B1226" s="5" t="s">
        <v>59</v>
      </c>
      <c r="C1226" s="4"/>
      <c r="D1226" s="4"/>
      <c r="E1226" s="5"/>
      <c r="F1226" s="6">
        <v>44</v>
      </c>
      <c r="G1226" s="7">
        <v>0</v>
      </c>
      <c r="H1226" s="6"/>
      <c r="J1226" s="1"/>
    </row>
    <row r="1227" spans="1:10">
      <c r="A1227" s="5" t="s">
        <v>19</v>
      </c>
      <c r="B1227" s="5" t="s">
        <v>42</v>
      </c>
      <c r="C1227" s="4"/>
      <c r="D1227" s="4"/>
      <c r="E1227" s="5"/>
      <c r="F1227" s="6">
        <v>6311</v>
      </c>
      <c r="G1227" s="18">
        <v>84.618482142857147</v>
      </c>
      <c r="H1227" s="6"/>
      <c r="J1227" s="1"/>
    </row>
    <row r="1228" spans="1:10">
      <c r="A1228" s="5" t="s">
        <v>19</v>
      </c>
      <c r="B1228" s="5" t="s">
        <v>43</v>
      </c>
      <c r="C1228" s="4"/>
      <c r="D1228" s="4"/>
      <c r="E1228" s="5"/>
      <c r="F1228" s="6">
        <v>6808</v>
      </c>
      <c r="G1228" s="18">
        <v>110.84955357142859</v>
      </c>
      <c r="H1228" s="6"/>
      <c r="J1228" s="1"/>
    </row>
    <row r="1229" spans="1:10">
      <c r="A1229" s="5" t="s">
        <v>19</v>
      </c>
      <c r="B1229" s="5" t="s">
        <v>44</v>
      </c>
      <c r="C1229" s="4"/>
      <c r="D1229" s="4"/>
      <c r="E1229" s="5"/>
      <c r="F1229" s="6">
        <v>2550</v>
      </c>
      <c r="G1229" s="18">
        <v>38.286875000000002</v>
      </c>
      <c r="H1229" s="6"/>
      <c r="J1229" s="1"/>
    </row>
    <row r="1230" spans="1:10">
      <c r="A1230" s="5" t="s">
        <v>19</v>
      </c>
      <c r="B1230" s="5" t="s">
        <v>45</v>
      </c>
      <c r="C1230" s="4"/>
      <c r="D1230" s="4"/>
      <c r="E1230" s="5"/>
      <c r="F1230" s="6">
        <v>8920</v>
      </c>
      <c r="G1230" s="18">
        <v>614.90098214285717</v>
      </c>
      <c r="H1230" s="6"/>
      <c r="J1230" s="1"/>
    </row>
    <row r="1231" spans="1:10">
      <c r="A1231" s="5" t="s">
        <v>19</v>
      </c>
      <c r="B1231" s="5" t="s">
        <v>46</v>
      </c>
      <c r="C1231" s="4"/>
      <c r="D1231" s="4"/>
      <c r="E1231" s="5"/>
      <c r="F1231" s="6">
        <v>8401</v>
      </c>
      <c r="G1231" s="18">
        <v>415.35312500000003</v>
      </c>
      <c r="H1231" s="6"/>
      <c r="J1231" s="1"/>
    </row>
    <row r="1232" spans="1:10">
      <c r="A1232" s="5" t="s">
        <v>19</v>
      </c>
      <c r="B1232" s="5" t="s">
        <v>47</v>
      </c>
      <c r="C1232" s="4"/>
      <c r="D1232" s="4"/>
      <c r="E1232" s="5"/>
      <c r="F1232" s="6">
        <v>12607</v>
      </c>
      <c r="G1232" s="18">
        <v>412.35758928571431</v>
      </c>
      <c r="H1232" s="6"/>
      <c r="J1232" s="1"/>
    </row>
    <row r="1233" spans="1:35">
      <c r="A1233" s="5" t="s">
        <v>19</v>
      </c>
      <c r="B1233" s="5" t="s">
        <v>49</v>
      </c>
      <c r="C1233" s="4"/>
      <c r="D1233" s="4"/>
      <c r="E1233" s="5"/>
      <c r="F1233" s="6">
        <v>2401</v>
      </c>
      <c r="G1233" s="18">
        <v>3.0279464285714286</v>
      </c>
      <c r="H1233" s="6"/>
      <c r="J1233" s="1"/>
    </row>
    <row r="1234" spans="1:35">
      <c r="A1234" s="5" t="s">
        <v>19</v>
      </c>
      <c r="B1234" s="5" t="s">
        <v>52</v>
      </c>
      <c r="C1234" s="4"/>
      <c r="D1234" s="4"/>
      <c r="E1234" s="5"/>
      <c r="F1234" s="6">
        <v>21</v>
      </c>
      <c r="G1234" s="7">
        <v>0</v>
      </c>
      <c r="H1234" s="6"/>
      <c r="J1234" s="1"/>
    </row>
    <row r="1235" spans="1:35">
      <c r="A1235" s="116" t="s">
        <v>327</v>
      </c>
    </row>
    <row r="1237" spans="1:35" s="28" customFormat="1">
      <c r="A1237" s="92" t="s">
        <v>78</v>
      </c>
      <c r="B1237" s="24"/>
      <c r="C1237" s="24"/>
      <c r="D1237" s="24"/>
      <c r="E1237" s="24"/>
      <c r="F1237" s="24"/>
      <c r="G1237" s="24"/>
      <c r="H1237" s="24"/>
      <c r="I1237" s="24"/>
      <c r="J1237" s="24"/>
      <c r="K1237" s="24"/>
      <c r="L1237" s="24"/>
      <c r="M1237" s="24"/>
      <c r="N1237" s="24"/>
      <c r="O1237" s="25"/>
      <c r="P1237" s="26"/>
      <c r="Q1237" s="26"/>
      <c r="R1237" s="26"/>
      <c r="S1237" s="26"/>
      <c r="T1237" s="26"/>
      <c r="U1237" s="26"/>
      <c r="V1237" s="26"/>
      <c r="W1237" s="25"/>
      <c r="X1237" s="25"/>
      <c r="Y1237" s="27"/>
      <c r="Z1237" s="27"/>
      <c r="AA1237" s="27"/>
      <c r="AB1237" s="27"/>
      <c r="AC1237" s="27"/>
      <c r="AD1237" s="27"/>
      <c r="AE1237" s="27"/>
      <c r="AF1237" s="27"/>
      <c r="AG1237" s="27"/>
      <c r="AH1237" s="27"/>
      <c r="AI1237" s="27"/>
    </row>
    <row r="1238" spans="1:35" s="28" customFormat="1">
      <c r="A1238" s="92" t="s">
        <v>94</v>
      </c>
      <c r="B1238" s="24"/>
      <c r="C1238" s="24"/>
      <c r="D1238" s="24"/>
      <c r="E1238" s="24"/>
      <c r="F1238" s="24"/>
      <c r="G1238" s="24"/>
      <c r="H1238" s="24"/>
      <c r="I1238" s="24"/>
      <c r="J1238" s="24"/>
      <c r="K1238" s="24"/>
      <c r="L1238" s="24"/>
      <c r="M1238" s="24"/>
      <c r="N1238" s="24"/>
      <c r="O1238" s="25"/>
      <c r="P1238" s="26"/>
      <c r="Q1238" s="26"/>
      <c r="R1238" s="26"/>
      <c r="S1238" s="26"/>
      <c r="T1238" s="26"/>
      <c r="U1238" s="26"/>
      <c r="V1238" s="26"/>
      <c r="W1238" s="25"/>
      <c r="X1238" s="25"/>
      <c r="Y1238" s="27"/>
      <c r="Z1238" s="27"/>
      <c r="AA1238" s="27"/>
      <c r="AB1238" s="27"/>
      <c r="AC1238" s="27"/>
      <c r="AD1238" s="27"/>
      <c r="AE1238" s="27"/>
      <c r="AF1238" s="27"/>
      <c r="AG1238" s="27"/>
      <c r="AH1238" s="27"/>
      <c r="AI1238" s="27"/>
    </row>
    <row r="1239" spans="1:35" s="28" customFormat="1">
      <c r="A1239" s="93" t="s">
        <v>79</v>
      </c>
      <c r="B1239" s="32"/>
      <c r="C1239" s="32"/>
      <c r="D1239" s="32"/>
      <c r="E1239" s="32"/>
      <c r="F1239" s="32"/>
      <c r="G1239" s="32"/>
      <c r="H1239" s="32"/>
      <c r="I1239" s="32"/>
      <c r="J1239" s="32"/>
      <c r="K1239" s="32"/>
      <c r="L1239" s="32"/>
      <c r="M1239" s="32"/>
      <c r="N1239" s="32"/>
      <c r="O1239" s="30"/>
      <c r="P1239" s="31"/>
      <c r="Q1239" s="31"/>
      <c r="R1239" s="31"/>
      <c r="S1239" s="31"/>
      <c r="T1239" s="31"/>
      <c r="U1239" s="31"/>
      <c r="V1239" s="31"/>
      <c r="W1239" s="30"/>
      <c r="X1239" s="30"/>
      <c r="Y1239" s="27"/>
      <c r="Z1239" s="27"/>
      <c r="AA1239" s="27"/>
      <c r="AB1239" s="27"/>
      <c r="AC1239" s="27"/>
      <c r="AD1239" s="27"/>
      <c r="AE1239" s="27"/>
      <c r="AF1239" s="27"/>
      <c r="AG1239" s="27"/>
      <c r="AH1239" s="27"/>
      <c r="AI1239" s="27"/>
    </row>
    <row r="1240" spans="1:35" s="97" customFormat="1">
      <c r="A1240" s="94" t="s">
        <v>80</v>
      </c>
      <c r="B1240" s="95" t="s">
        <v>81</v>
      </c>
      <c r="C1240" s="95" t="s">
        <v>82</v>
      </c>
      <c r="D1240" s="95" t="s">
        <v>83</v>
      </c>
      <c r="E1240" s="95" t="s">
        <v>84</v>
      </c>
      <c r="F1240" s="95" t="s">
        <v>85</v>
      </c>
      <c r="G1240" s="95" t="s">
        <v>86</v>
      </c>
      <c r="H1240" s="95" t="s">
        <v>87</v>
      </c>
      <c r="I1240" s="95" t="s">
        <v>88</v>
      </c>
      <c r="J1240" s="95" t="s">
        <v>89</v>
      </c>
      <c r="K1240" s="95" t="s">
        <v>90</v>
      </c>
      <c r="L1240" s="95" t="s">
        <v>91</v>
      </c>
      <c r="M1240" s="95" t="s">
        <v>92</v>
      </c>
      <c r="N1240" s="95" t="s">
        <v>93</v>
      </c>
      <c r="O1240" s="96"/>
      <c r="P1240" s="96"/>
      <c r="Q1240" s="96"/>
      <c r="R1240" s="96"/>
      <c r="S1240" s="96"/>
      <c r="T1240" s="96"/>
      <c r="U1240" s="96"/>
      <c r="X1240" s="98"/>
      <c r="Y1240" s="98"/>
      <c r="Z1240" s="98"/>
      <c r="AA1240" s="98"/>
      <c r="AB1240" s="98"/>
      <c r="AC1240" s="98"/>
    </row>
    <row r="1241" spans="1:35" s="28" customFormat="1">
      <c r="A1241" s="29" t="s">
        <v>81</v>
      </c>
      <c r="B1241" s="29">
        <v>23332</v>
      </c>
      <c r="C1241" s="29">
        <v>2028</v>
      </c>
      <c r="D1241" s="29">
        <v>1768</v>
      </c>
      <c r="E1241" s="29">
        <v>1848</v>
      </c>
      <c r="F1241" s="29">
        <v>1856</v>
      </c>
      <c r="G1241" s="29">
        <v>1938</v>
      </c>
      <c r="H1241" s="29">
        <v>1926</v>
      </c>
      <c r="I1241" s="29">
        <v>2054</v>
      </c>
      <c r="J1241" s="29">
        <v>2098</v>
      </c>
      <c r="K1241" s="29">
        <v>1934</v>
      </c>
      <c r="L1241" s="29">
        <v>1792</v>
      </c>
      <c r="M1241" s="29">
        <v>2000</v>
      </c>
      <c r="N1241" s="29">
        <v>2090</v>
      </c>
      <c r="O1241" s="27"/>
      <c r="P1241" s="27"/>
      <c r="Q1241" s="27"/>
      <c r="R1241" s="27"/>
      <c r="S1241" s="27"/>
      <c r="T1241" s="27"/>
      <c r="U1241" s="27"/>
      <c r="X1241" s="27"/>
      <c r="Y1241" s="27"/>
      <c r="Z1241" s="27"/>
      <c r="AA1241" s="27"/>
      <c r="AB1241" s="27"/>
      <c r="AC1241" s="27"/>
    </row>
    <row r="1242" spans="1:35" s="28" customFormat="1">
      <c r="A1242" s="29" t="s">
        <v>95</v>
      </c>
      <c r="B1242" s="29">
        <v>728</v>
      </c>
      <c r="C1242" s="29">
        <v>62</v>
      </c>
      <c r="D1242" s="29">
        <v>56</v>
      </c>
      <c r="E1242" s="29">
        <v>62</v>
      </c>
      <c r="F1242" s="29">
        <v>60</v>
      </c>
      <c r="G1242" s="29">
        <v>62</v>
      </c>
      <c r="H1242" s="29">
        <v>60</v>
      </c>
      <c r="I1242" s="29">
        <v>62</v>
      </c>
      <c r="J1242" s="29">
        <v>64</v>
      </c>
      <c r="K1242" s="29">
        <v>60</v>
      </c>
      <c r="L1242" s="29">
        <v>58</v>
      </c>
      <c r="M1242" s="29">
        <v>60</v>
      </c>
      <c r="N1242" s="29">
        <v>62</v>
      </c>
      <c r="O1242" s="27"/>
      <c r="P1242" s="27"/>
      <c r="Q1242" s="27"/>
      <c r="R1242" s="27"/>
      <c r="S1242" s="27"/>
      <c r="T1242" s="27"/>
      <c r="U1242" s="27"/>
      <c r="X1242" s="27"/>
      <c r="Y1242" s="27"/>
      <c r="Z1242" s="27"/>
      <c r="AA1242" s="27"/>
      <c r="AB1242" s="27"/>
      <c r="AC1242" s="27"/>
    </row>
    <row r="1243" spans="1:35" s="28" customFormat="1">
      <c r="A1243" s="29" t="s">
        <v>96</v>
      </c>
      <c r="B1243" s="29">
        <v>14</v>
      </c>
      <c r="C1243" s="29">
        <v>0</v>
      </c>
      <c r="D1243" s="29">
        <v>0</v>
      </c>
      <c r="E1243" s="29">
        <v>0</v>
      </c>
      <c r="F1243" s="29">
        <v>0</v>
      </c>
      <c r="G1243" s="29">
        <v>0</v>
      </c>
      <c r="H1243" s="29">
        <v>0</v>
      </c>
      <c r="I1243" s="29">
        <v>0</v>
      </c>
      <c r="J1243" s="29">
        <v>0</v>
      </c>
      <c r="K1243" s="29">
        <v>14</v>
      </c>
      <c r="L1243" s="29">
        <v>0</v>
      </c>
      <c r="M1243" s="29">
        <v>0</v>
      </c>
      <c r="N1243" s="29">
        <v>0</v>
      </c>
      <c r="O1243" s="27"/>
      <c r="P1243" s="27"/>
      <c r="Q1243" s="27"/>
      <c r="R1243" s="27"/>
      <c r="S1243" s="27"/>
      <c r="T1243" s="27"/>
      <c r="U1243" s="27"/>
      <c r="X1243" s="27"/>
      <c r="Y1243" s="27"/>
      <c r="Z1243" s="27"/>
      <c r="AA1243" s="27"/>
      <c r="AB1243" s="27"/>
      <c r="AC1243" s="27"/>
    </row>
    <row r="1244" spans="1:35" s="28" customFormat="1">
      <c r="A1244" s="29" t="s">
        <v>97</v>
      </c>
      <c r="B1244" s="29">
        <v>4</v>
      </c>
      <c r="C1244" s="29">
        <v>4</v>
      </c>
      <c r="D1244" s="29">
        <v>0</v>
      </c>
      <c r="E1244" s="29">
        <v>0</v>
      </c>
      <c r="F1244" s="29">
        <v>0</v>
      </c>
      <c r="G1244" s="29">
        <v>0</v>
      </c>
      <c r="H1244" s="29">
        <v>0</v>
      </c>
      <c r="I1244" s="29">
        <v>0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7"/>
      <c r="P1244" s="27"/>
      <c r="Q1244" s="27"/>
      <c r="R1244" s="27"/>
      <c r="S1244" s="27"/>
      <c r="T1244" s="27"/>
      <c r="U1244" s="27"/>
      <c r="X1244" s="27"/>
      <c r="Y1244" s="27"/>
      <c r="Z1244" s="27"/>
      <c r="AA1244" s="27"/>
      <c r="AB1244" s="27"/>
      <c r="AC1244" s="27"/>
    </row>
    <row r="1245" spans="1:35" s="28" customFormat="1">
      <c r="A1245" s="29" t="s">
        <v>98</v>
      </c>
      <c r="B1245" s="29">
        <v>2100</v>
      </c>
      <c r="C1245" s="29">
        <v>250</v>
      </c>
      <c r="D1245" s="29">
        <v>128</v>
      </c>
      <c r="E1245" s="29">
        <v>92</v>
      </c>
      <c r="F1245" s="29">
        <v>110</v>
      </c>
      <c r="G1245" s="29">
        <v>122</v>
      </c>
      <c r="H1245" s="29">
        <v>112</v>
      </c>
      <c r="I1245" s="29">
        <v>150</v>
      </c>
      <c r="J1245" s="29">
        <v>148</v>
      </c>
      <c r="K1245" s="29">
        <v>208</v>
      </c>
      <c r="L1245" s="29">
        <v>226</v>
      </c>
      <c r="M1245" s="29">
        <v>256</v>
      </c>
      <c r="N1245" s="29">
        <v>298</v>
      </c>
      <c r="O1245" s="27"/>
      <c r="P1245" s="27"/>
      <c r="Q1245" s="27"/>
      <c r="R1245" s="27"/>
      <c r="S1245" s="27"/>
      <c r="T1245" s="27"/>
      <c r="U1245" s="27"/>
      <c r="X1245" s="27"/>
      <c r="Y1245" s="27"/>
      <c r="Z1245" s="27"/>
      <c r="AA1245" s="27"/>
      <c r="AB1245" s="27"/>
      <c r="AC1245" s="27"/>
    </row>
    <row r="1246" spans="1:35" s="28" customFormat="1">
      <c r="A1246" s="29" t="s">
        <v>99</v>
      </c>
      <c r="B1246" s="29">
        <v>106</v>
      </c>
      <c r="C1246" s="29">
        <v>0</v>
      </c>
      <c r="D1246" s="29">
        <v>20</v>
      </c>
      <c r="E1246" s="29">
        <v>22</v>
      </c>
      <c r="F1246" s="29">
        <v>14</v>
      </c>
      <c r="G1246" s="29">
        <v>12</v>
      </c>
      <c r="H1246" s="29">
        <v>10</v>
      </c>
      <c r="I1246" s="29">
        <v>14</v>
      </c>
      <c r="J1246" s="29">
        <v>14</v>
      </c>
      <c r="K1246" s="29">
        <v>0</v>
      </c>
      <c r="L1246" s="29">
        <v>0</v>
      </c>
      <c r="M1246" s="29">
        <v>0</v>
      </c>
      <c r="N1246" s="29">
        <v>0</v>
      </c>
      <c r="O1246" s="27"/>
      <c r="P1246" s="27"/>
      <c r="Q1246" s="27"/>
      <c r="R1246" s="27"/>
      <c r="S1246" s="27"/>
      <c r="T1246" s="27"/>
      <c r="U1246" s="27"/>
      <c r="X1246" s="27"/>
      <c r="Y1246" s="27"/>
      <c r="Z1246" s="27"/>
      <c r="AA1246" s="27"/>
      <c r="AB1246" s="27"/>
      <c r="AC1246" s="27"/>
    </row>
    <row r="1247" spans="1:35" s="28" customFormat="1">
      <c r="A1247" s="29" t="s">
        <v>100</v>
      </c>
      <c r="B1247" s="29">
        <v>474</v>
      </c>
      <c r="C1247" s="29">
        <v>64</v>
      </c>
      <c r="D1247" s="29">
        <v>54</v>
      </c>
      <c r="E1247" s="29">
        <v>62</v>
      </c>
      <c r="F1247" s="29">
        <v>56</v>
      </c>
      <c r="G1247" s="29">
        <v>54</v>
      </c>
      <c r="H1247" s="29">
        <v>52</v>
      </c>
      <c r="I1247" s="29">
        <v>40</v>
      </c>
      <c r="J1247" s="29">
        <v>32</v>
      </c>
      <c r="K1247" s="29">
        <v>22</v>
      </c>
      <c r="L1247" s="29">
        <v>10</v>
      </c>
      <c r="M1247" s="29">
        <v>22</v>
      </c>
      <c r="N1247" s="29">
        <v>6</v>
      </c>
      <c r="O1247" s="27"/>
      <c r="P1247" s="27"/>
      <c r="Q1247" s="27"/>
      <c r="R1247" s="27"/>
      <c r="S1247" s="27"/>
      <c r="T1247" s="27"/>
      <c r="U1247" s="27"/>
      <c r="X1247" s="27"/>
      <c r="Y1247" s="27"/>
      <c r="Z1247" s="27"/>
      <c r="AA1247" s="27"/>
      <c r="AB1247" s="27"/>
      <c r="AC1247" s="27"/>
    </row>
    <row r="1248" spans="1:35" s="28" customFormat="1">
      <c r="A1248" s="29" t="s">
        <v>101</v>
      </c>
      <c r="B1248" s="29">
        <v>386</v>
      </c>
      <c r="C1248" s="29">
        <v>30</v>
      </c>
      <c r="D1248" s="29">
        <v>24</v>
      </c>
      <c r="E1248" s="29">
        <v>36</v>
      </c>
      <c r="F1248" s="29">
        <v>28</v>
      </c>
      <c r="G1248" s="29">
        <v>30</v>
      </c>
      <c r="H1248" s="29">
        <v>36</v>
      </c>
      <c r="I1248" s="29">
        <v>42</v>
      </c>
      <c r="J1248" s="29">
        <v>44</v>
      </c>
      <c r="K1248" s="29">
        <v>38</v>
      </c>
      <c r="L1248" s="29">
        <v>36</v>
      </c>
      <c r="M1248" s="29">
        <v>20</v>
      </c>
      <c r="N1248" s="29">
        <v>22</v>
      </c>
      <c r="O1248" s="27"/>
      <c r="P1248" s="27"/>
      <c r="Q1248" s="27"/>
      <c r="R1248" s="27"/>
      <c r="S1248" s="27"/>
      <c r="T1248" s="27"/>
      <c r="U1248" s="27"/>
      <c r="X1248" s="27"/>
      <c r="Y1248" s="27"/>
      <c r="Z1248" s="27"/>
      <c r="AA1248" s="27"/>
      <c r="AB1248" s="27"/>
      <c r="AC1248" s="27"/>
    </row>
    <row r="1249" spans="1:29" s="28" customFormat="1">
      <c r="A1249" s="29" t="s">
        <v>102</v>
      </c>
      <c r="B1249" s="29">
        <v>48</v>
      </c>
      <c r="C1249" s="29">
        <v>0</v>
      </c>
      <c r="D1249" s="29">
        <v>0</v>
      </c>
      <c r="E1249" s="29">
        <v>0</v>
      </c>
      <c r="F1249" s="29">
        <v>6</v>
      </c>
      <c r="G1249" s="29">
        <v>0</v>
      </c>
      <c r="H1249" s="29">
        <v>4</v>
      </c>
      <c r="I1249" s="29">
        <v>2</v>
      </c>
      <c r="J1249" s="29">
        <v>0</v>
      </c>
      <c r="K1249" s="29">
        <v>0</v>
      </c>
      <c r="L1249" s="29">
        <v>2</v>
      </c>
      <c r="M1249" s="29">
        <v>22</v>
      </c>
      <c r="N1249" s="29">
        <v>12</v>
      </c>
      <c r="O1249" s="27"/>
      <c r="P1249" s="27"/>
      <c r="Q1249" s="27"/>
      <c r="R1249" s="27"/>
      <c r="S1249" s="27"/>
      <c r="T1249" s="27"/>
      <c r="U1249" s="27"/>
      <c r="X1249" s="27"/>
      <c r="Y1249" s="27"/>
      <c r="Z1249" s="27"/>
      <c r="AA1249" s="27"/>
      <c r="AB1249" s="27"/>
      <c r="AC1249" s="27"/>
    </row>
    <row r="1250" spans="1:29" s="28" customFormat="1">
      <c r="A1250" s="29" t="s">
        <v>103</v>
      </c>
      <c r="B1250" s="29">
        <v>358</v>
      </c>
      <c r="C1250" s="29">
        <v>32</v>
      </c>
      <c r="D1250" s="29">
        <v>38</v>
      </c>
      <c r="E1250" s="29">
        <v>34</v>
      </c>
      <c r="F1250" s="29">
        <v>38</v>
      </c>
      <c r="G1250" s="29">
        <v>46</v>
      </c>
      <c r="H1250" s="29">
        <v>36</v>
      </c>
      <c r="I1250" s="29">
        <v>32</v>
      </c>
      <c r="J1250" s="29">
        <v>16</v>
      </c>
      <c r="K1250" s="29">
        <v>14</v>
      </c>
      <c r="L1250" s="29">
        <v>14</v>
      </c>
      <c r="M1250" s="29">
        <v>28</v>
      </c>
      <c r="N1250" s="29">
        <v>30</v>
      </c>
      <c r="O1250" s="27"/>
      <c r="P1250" s="27"/>
      <c r="Q1250" s="27"/>
      <c r="R1250" s="27"/>
      <c r="S1250" s="27"/>
      <c r="T1250" s="27"/>
      <c r="U1250" s="27"/>
      <c r="X1250" s="27"/>
      <c r="Y1250" s="27"/>
      <c r="Z1250" s="27"/>
      <c r="AA1250" s="27"/>
      <c r="AB1250" s="27"/>
      <c r="AC1250" s="27"/>
    </row>
    <row r="1251" spans="1:29" s="28" customFormat="1">
      <c r="A1251" s="29" t="s">
        <v>104</v>
      </c>
      <c r="B1251" s="29">
        <v>18</v>
      </c>
      <c r="C1251" s="29">
        <v>0</v>
      </c>
      <c r="D1251" s="29">
        <v>2</v>
      </c>
      <c r="E1251" s="29">
        <v>0</v>
      </c>
      <c r="F1251" s="29">
        <v>0</v>
      </c>
      <c r="G1251" s="29">
        <v>4</v>
      </c>
      <c r="H1251" s="29">
        <v>10</v>
      </c>
      <c r="I1251" s="29">
        <v>2</v>
      </c>
      <c r="J1251" s="29">
        <v>0</v>
      </c>
      <c r="K1251" s="29">
        <v>0</v>
      </c>
      <c r="L1251" s="29">
        <v>0</v>
      </c>
      <c r="M1251" s="29">
        <v>0</v>
      </c>
      <c r="N1251" s="29">
        <v>0</v>
      </c>
      <c r="O1251" s="27"/>
      <c r="P1251" s="27"/>
      <c r="Q1251" s="27"/>
      <c r="R1251" s="27"/>
      <c r="S1251" s="27"/>
      <c r="T1251" s="27"/>
      <c r="U1251" s="27"/>
      <c r="X1251" s="27"/>
      <c r="Y1251" s="27"/>
      <c r="Z1251" s="27"/>
      <c r="AA1251" s="27"/>
      <c r="AB1251" s="27"/>
      <c r="AC1251" s="27"/>
    </row>
    <row r="1252" spans="1:29" s="28" customFormat="1">
      <c r="A1252" s="29" t="s">
        <v>105</v>
      </c>
      <c r="B1252" s="29">
        <v>82</v>
      </c>
      <c r="C1252" s="29">
        <v>0</v>
      </c>
      <c r="D1252" s="29">
        <v>8</v>
      </c>
      <c r="E1252" s="29">
        <v>10</v>
      </c>
      <c r="F1252" s="29">
        <v>8</v>
      </c>
      <c r="G1252" s="29">
        <v>10</v>
      </c>
      <c r="H1252" s="29">
        <v>12</v>
      </c>
      <c r="I1252" s="29">
        <v>16</v>
      </c>
      <c r="J1252" s="29">
        <v>18</v>
      </c>
      <c r="K1252" s="29">
        <v>0</v>
      </c>
      <c r="L1252" s="29">
        <v>0</v>
      </c>
      <c r="M1252" s="29">
        <v>0</v>
      </c>
      <c r="N1252" s="29">
        <v>0</v>
      </c>
      <c r="O1252" s="27"/>
      <c r="P1252" s="27"/>
      <c r="Q1252" s="27"/>
      <c r="R1252" s="27"/>
      <c r="S1252" s="27"/>
      <c r="T1252" s="27"/>
      <c r="U1252" s="27"/>
      <c r="X1252" s="27"/>
      <c r="Y1252" s="27"/>
      <c r="Z1252" s="27"/>
      <c r="AA1252" s="27"/>
      <c r="AB1252" s="27"/>
      <c r="AC1252" s="27"/>
    </row>
    <row r="1253" spans="1:29" s="28" customFormat="1">
      <c r="A1253" s="29" t="s">
        <v>106</v>
      </c>
      <c r="B1253" s="29">
        <v>1046</v>
      </c>
      <c r="C1253" s="29">
        <v>62</v>
      </c>
      <c r="D1253" s="29">
        <v>110</v>
      </c>
      <c r="E1253" s="29">
        <v>126</v>
      </c>
      <c r="F1253" s="29">
        <v>104</v>
      </c>
      <c r="G1253" s="29">
        <v>92</v>
      </c>
      <c r="H1253" s="29">
        <v>102</v>
      </c>
      <c r="I1253" s="29">
        <v>94</v>
      </c>
      <c r="J1253" s="29">
        <v>114</v>
      </c>
      <c r="K1253" s="29">
        <v>92</v>
      </c>
      <c r="L1253" s="29">
        <v>70</v>
      </c>
      <c r="M1253" s="29">
        <v>52</v>
      </c>
      <c r="N1253" s="29">
        <v>28</v>
      </c>
      <c r="O1253" s="27"/>
      <c r="P1253" s="27"/>
      <c r="Q1253" s="27"/>
      <c r="R1253" s="27"/>
      <c r="S1253" s="27"/>
      <c r="T1253" s="27"/>
      <c r="U1253" s="27"/>
      <c r="X1253" s="27"/>
      <c r="Y1253" s="27"/>
      <c r="Z1253" s="27"/>
      <c r="AA1253" s="27"/>
      <c r="AB1253" s="27"/>
      <c r="AC1253" s="27"/>
    </row>
    <row r="1254" spans="1:29" s="28" customFormat="1">
      <c r="A1254" s="29" t="s">
        <v>107</v>
      </c>
      <c r="B1254" s="29">
        <v>408</v>
      </c>
      <c r="C1254" s="29">
        <v>34</v>
      </c>
      <c r="D1254" s="29">
        <v>32</v>
      </c>
      <c r="E1254" s="29">
        <v>36</v>
      </c>
      <c r="F1254" s="29">
        <v>30</v>
      </c>
      <c r="G1254" s="29">
        <v>36</v>
      </c>
      <c r="H1254" s="29">
        <v>32</v>
      </c>
      <c r="I1254" s="29">
        <v>34</v>
      </c>
      <c r="J1254" s="29">
        <v>34</v>
      </c>
      <c r="K1254" s="29">
        <v>36</v>
      </c>
      <c r="L1254" s="29">
        <v>34</v>
      </c>
      <c r="M1254" s="29">
        <v>34</v>
      </c>
      <c r="N1254" s="29">
        <v>36</v>
      </c>
      <c r="O1254" s="27"/>
      <c r="P1254" s="27"/>
      <c r="Q1254" s="27"/>
      <c r="R1254" s="27"/>
      <c r="S1254" s="27"/>
      <c r="T1254" s="27"/>
      <c r="U1254" s="27"/>
      <c r="X1254" s="27"/>
      <c r="Y1254" s="27"/>
      <c r="Z1254" s="27"/>
      <c r="AA1254" s="27"/>
      <c r="AB1254" s="27"/>
      <c r="AC1254" s="27"/>
    </row>
    <row r="1255" spans="1:29" s="28" customFormat="1">
      <c r="A1255" s="29" t="s">
        <v>108</v>
      </c>
      <c r="B1255" s="29">
        <v>22</v>
      </c>
      <c r="C1255" s="29">
        <v>2</v>
      </c>
      <c r="D1255" s="29">
        <v>10</v>
      </c>
      <c r="E1255" s="29">
        <v>0</v>
      </c>
      <c r="F1255" s="29">
        <v>0</v>
      </c>
      <c r="G1255" s="29">
        <v>4</v>
      </c>
      <c r="H1255" s="29">
        <v>0</v>
      </c>
      <c r="I1255" s="29">
        <v>0</v>
      </c>
      <c r="J1255" s="29">
        <v>0</v>
      </c>
      <c r="K1255" s="29">
        <v>2</v>
      </c>
      <c r="L1255" s="29">
        <v>0</v>
      </c>
      <c r="M1255" s="29">
        <v>2</v>
      </c>
      <c r="N1255" s="29">
        <v>2</v>
      </c>
      <c r="O1255" s="27"/>
      <c r="P1255" s="27"/>
      <c r="Q1255" s="27"/>
      <c r="R1255" s="27"/>
      <c r="S1255" s="27"/>
      <c r="T1255" s="27"/>
      <c r="U1255" s="27"/>
      <c r="X1255" s="27"/>
      <c r="Y1255" s="27"/>
      <c r="Z1255" s="27"/>
      <c r="AA1255" s="27"/>
      <c r="AB1255" s="27"/>
      <c r="AC1255" s="27"/>
    </row>
    <row r="1256" spans="1:29" s="28" customFormat="1">
      <c r="A1256" s="29" t="s">
        <v>109</v>
      </c>
      <c r="B1256" s="29">
        <v>180</v>
      </c>
      <c r="C1256" s="29">
        <v>0</v>
      </c>
      <c r="D1256" s="29">
        <v>0</v>
      </c>
      <c r="E1256" s="29">
        <v>0</v>
      </c>
      <c r="F1256" s="29">
        <v>0</v>
      </c>
      <c r="G1256" s="29">
        <v>0</v>
      </c>
      <c r="H1256" s="29">
        <v>26</v>
      </c>
      <c r="I1256" s="29">
        <v>26</v>
      </c>
      <c r="J1256" s="29">
        <v>26</v>
      </c>
      <c r="K1256" s="29">
        <v>26</v>
      </c>
      <c r="L1256" s="29">
        <v>24</v>
      </c>
      <c r="M1256" s="29">
        <v>26</v>
      </c>
      <c r="N1256" s="29">
        <v>26</v>
      </c>
      <c r="O1256" s="27"/>
      <c r="P1256" s="27"/>
      <c r="Q1256" s="27"/>
      <c r="R1256" s="27"/>
      <c r="S1256" s="27"/>
      <c r="T1256" s="27"/>
      <c r="U1256" s="27"/>
      <c r="X1256" s="27"/>
      <c r="Y1256" s="27"/>
      <c r="Z1256" s="27"/>
      <c r="AA1256" s="27"/>
      <c r="AB1256" s="27"/>
      <c r="AC1256" s="27"/>
    </row>
    <row r="1257" spans="1:29" s="28" customFormat="1">
      <c r="A1257" s="29" t="s">
        <v>110</v>
      </c>
      <c r="B1257" s="29">
        <v>2</v>
      </c>
      <c r="C1257" s="29">
        <v>0</v>
      </c>
      <c r="D1257" s="29">
        <v>2</v>
      </c>
      <c r="E1257" s="29">
        <v>0</v>
      </c>
      <c r="F1257" s="29">
        <v>0</v>
      </c>
      <c r="G1257" s="29">
        <v>0</v>
      </c>
      <c r="H1257" s="29">
        <v>0</v>
      </c>
      <c r="I1257" s="29">
        <v>0</v>
      </c>
      <c r="J1257" s="29">
        <v>0</v>
      </c>
      <c r="K1257" s="29">
        <v>0</v>
      </c>
      <c r="L1257" s="29">
        <v>0</v>
      </c>
      <c r="M1257" s="29">
        <v>0</v>
      </c>
      <c r="N1257" s="29">
        <v>0</v>
      </c>
      <c r="O1257" s="27"/>
      <c r="P1257" s="27"/>
      <c r="Q1257" s="27"/>
      <c r="R1257" s="27"/>
      <c r="S1257" s="27"/>
      <c r="T1257" s="27"/>
      <c r="U1257" s="27"/>
      <c r="X1257" s="27"/>
      <c r="Y1257" s="27"/>
      <c r="Z1257" s="27"/>
      <c r="AA1257" s="27"/>
      <c r="AB1257" s="27"/>
      <c r="AC1257" s="27"/>
    </row>
    <row r="1258" spans="1:29" s="28" customFormat="1">
      <c r="A1258" s="29" t="s">
        <v>111</v>
      </c>
      <c r="B1258" s="29">
        <v>12</v>
      </c>
      <c r="C1258" s="29">
        <v>8</v>
      </c>
      <c r="D1258" s="29">
        <v>2</v>
      </c>
      <c r="E1258" s="29">
        <v>0</v>
      </c>
      <c r="F1258" s="29">
        <v>0</v>
      </c>
      <c r="G1258" s="29">
        <v>0</v>
      </c>
      <c r="H1258" s="29">
        <v>0</v>
      </c>
      <c r="I1258" s="29">
        <v>0</v>
      </c>
      <c r="J1258" s="29">
        <v>0</v>
      </c>
      <c r="K1258" s="29">
        <v>0</v>
      </c>
      <c r="L1258" s="29">
        <v>2</v>
      </c>
      <c r="M1258" s="29">
        <v>0</v>
      </c>
      <c r="N1258" s="29">
        <v>0</v>
      </c>
      <c r="O1258" s="27"/>
      <c r="P1258" s="27"/>
      <c r="Q1258" s="27"/>
      <c r="R1258" s="27"/>
      <c r="S1258" s="27"/>
      <c r="T1258" s="27"/>
      <c r="U1258" s="27"/>
      <c r="X1258" s="27"/>
      <c r="Y1258" s="27"/>
      <c r="Z1258" s="27"/>
      <c r="AA1258" s="27"/>
      <c r="AB1258" s="27"/>
      <c r="AC1258" s="27"/>
    </row>
    <row r="1259" spans="1:29" s="28" customFormat="1">
      <c r="A1259" s="29" t="s">
        <v>112</v>
      </c>
      <c r="B1259" s="29">
        <v>18</v>
      </c>
      <c r="C1259" s="29">
        <v>0</v>
      </c>
      <c r="D1259" s="29">
        <v>0</v>
      </c>
      <c r="E1259" s="29">
        <v>12</v>
      </c>
      <c r="F1259" s="29">
        <v>6</v>
      </c>
      <c r="G1259" s="29">
        <v>0</v>
      </c>
      <c r="H1259" s="29">
        <v>0</v>
      </c>
      <c r="I1259" s="29">
        <v>0</v>
      </c>
      <c r="J1259" s="29">
        <v>0</v>
      </c>
      <c r="K1259" s="29">
        <v>0</v>
      </c>
      <c r="L1259" s="29">
        <v>0</v>
      </c>
      <c r="M1259" s="29">
        <v>0</v>
      </c>
      <c r="N1259" s="29">
        <v>0</v>
      </c>
      <c r="O1259" s="27"/>
      <c r="P1259" s="27"/>
      <c r="Q1259" s="27"/>
      <c r="R1259" s="27"/>
      <c r="S1259" s="27"/>
      <c r="T1259" s="27"/>
      <c r="U1259" s="27"/>
      <c r="X1259" s="27"/>
      <c r="Y1259" s="27"/>
      <c r="Z1259" s="27"/>
      <c r="AA1259" s="27"/>
      <c r="AB1259" s="27"/>
      <c r="AC1259" s="27"/>
    </row>
    <row r="1260" spans="1:29" s="28" customFormat="1">
      <c r="A1260" s="29" t="s">
        <v>113</v>
      </c>
      <c r="B1260" s="29">
        <v>4</v>
      </c>
      <c r="C1260" s="29">
        <v>0</v>
      </c>
      <c r="D1260" s="29">
        <v>0</v>
      </c>
      <c r="E1260" s="29">
        <v>4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7"/>
      <c r="P1260" s="27"/>
      <c r="Q1260" s="27"/>
      <c r="R1260" s="27"/>
      <c r="S1260" s="27"/>
      <c r="T1260" s="27"/>
      <c r="U1260" s="27"/>
      <c r="X1260" s="27"/>
      <c r="Y1260" s="27"/>
      <c r="Z1260" s="27"/>
      <c r="AA1260" s="27"/>
      <c r="AB1260" s="27"/>
      <c r="AC1260" s="27"/>
    </row>
    <row r="1261" spans="1:29" s="28" customFormat="1">
      <c r="A1261" s="29" t="s">
        <v>114</v>
      </c>
      <c r="B1261" s="29">
        <v>24</v>
      </c>
      <c r="C1261" s="29">
        <v>0</v>
      </c>
      <c r="D1261" s="29">
        <v>0</v>
      </c>
      <c r="E1261" s="29">
        <v>0</v>
      </c>
      <c r="F1261" s="29">
        <v>0</v>
      </c>
      <c r="G1261" s="29">
        <v>0</v>
      </c>
      <c r="H1261" s="29">
        <v>0</v>
      </c>
      <c r="I1261" s="29">
        <v>0</v>
      </c>
      <c r="J1261" s="29">
        <v>0</v>
      </c>
      <c r="K1261" s="29">
        <v>0</v>
      </c>
      <c r="L1261" s="29">
        <v>0</v>
      </c>
      <c r="M1261" s="29">
        <v>0</v>
      </c>
      <c r="N1261" s="29">
        <v>24</v>
      </c>
      <c r="O1261" s="27"/>
      <c r="P1261" s="27"/>
      <c r="Q1261" s="27"/>
      <c r="R1261" s="27"/>
      <c r="S1261" s="27"/>
      <c r="T1261" s="27"/>
      <c r="U1261" s="27"/>
      <c r="X1261" s="27"/>
      <c r="Y1261" s="27"/>
      <c r="Z1261" s="27"/>
      <c r="AA1261" s="27"/>
      <c r="AB1261" s="27"/>
      <c r="AC1261" s="27"/>
    </row>
    <row r="1262" spans="1:29" s="28" customFormat="1">
      <c r="A1262" s="29" t="s">
        <v>115</v>
      </c>
      <c r="B1262" s="29">
        <v>892</v>
      </c>
      <c r="C1262" s="29">
        <v>62</v>
      </c>
      <c r="D1262" s="29">
        <v>56</v>
      </c>
      <c r="E1262" s="29">
        <v>62</v>
      </c>
      <c r="F1262" s="29">
        <v>60</v>
      </c>
      <c r="G1262" s="29">
        <v>62</v>
      </c>
      <c r="H1262" s="29">
        <v>92</v>
      </c>
      <c r="I1262" s="29">
        <v>124</v>
      </c>
      <c r="J1262" s="29">
        <v>124</v>
      </c>
      <c r="K1262" s="29">
        <v>70</v>
      </c>
      <c r="L1262" s="29">
        <v>58</v>
      </c>
      <c r="M1262" s="29">
        <v>60</v>
      </c>
      <c r="N1262" s="29">
        <v>62</v>
      </c>
      <c r="O1262" s="27"/>
      <c r="P1262" s="27"/>
      <c r="Q1262" s="27"/>
      <c r="R1262" s="27"/>
      <c r="S1262" s="27"/>
      <c r="T1262" s="27"/>
      <c r="U1262" s="27"/>
      <c r="X1262" s="27"/>
      <c r="Y1262" s="27"/>
      <c r="Z1262" s="27"/>
      <c r="AA1262" s="27"/>
      <c r="AB1262" s="27"/>
      <c r="AC1262" s="27"/>
    </row>
    <row r="1263" spans="1:29" s="28" customFormat="1">
      <c r="A1263" s="29" t="s">
        <v>116</v>
      </c>
      <c r="B1263" s="29">
        <v>708</v>
      </c>
      <c r="C1263" s="29">
        <v>62</v>
      </c>
      <c r="D1263" s="29">
        <v>56</v>
      </c>
      <c r="E1263" s="29">
        <v>62</v>
      </c>
      <c r="F1263" s="29">
        <v>60</v>
      </c>
      <c r="G1263" s="29">
        <v>62</v>
      </c>
      <c r="H1263" s="29">
        <v>60</v>
      </c>
      <c r="I1263" s="29">
        <v>62</v>
      </c>
      <c r="J1263" s="29">
        <v>62</v>
      </c>
      <c r="K1263" s="29">
        <v>46</v>
      </c>
      <c r="L1263" s="29">
        <v>54</v>
      </c>
      <c r="M1263" s="29">
        <v>60</v>
      </c>
      <c r="N1263" s="29">
        <v>62</v>
      </c>
      <c r="O1263" s="27"/>
      <c r="P1263" s="27"/>
      <c r="Q1263" s="27"/>
      <c r="R1263" s="27"/>
      <c r="S1263" s="27"/>
      <c r="T1263" s="27"/>
      <c r="U1263" s="27"/>
      <c r="X1263" s="27"/>
      <c r="Y1263" s="27"/>
      <c r="Z1263" s="27"/>
      <c r="AA1263" s="27"/>
      <c r="AB1263" s="27"/>
      <c r="AC1263" s="27"/>
    </row>
    <row r="1264" spans="1:29" s="28" customFormat="1">
      <c r="A1264" s="29" t="s">
        <v>117</v>
      </c>
      <c r="B1264" s="29">
        <v>470</v>
      </c>
      <c r="C1264" s="29">
        <v>24</v>
      </c>
      <c r="D1264" s="29">
        <v>24</v>
      </c>
      <c r="E1264" s="29">
        <v>28</v>
      </c>
      <c r="F1264" s="29">
        <v>26</v>
      </c>
      <c r="G1264" s="29">
        <v>28</v>
      </c>
      <c r="H1264" s="29">
        <v>42</v>
      </c>
      <c r="I1264" s="29">
        <v>46</v>
      </c>
      <c r="J1264" s="29">
        <v>68</v>
      </c>
      <c r="K1264" s="29">
        <v>56</v>
      </c>
      <c r="L1264" s="29">
        <v>38</v>
      </c>
      <c r="M1264" s="29">
        <v>36</v>
      </c>
      <c r="N1264" s="29">
        <v>54</v>
      </c>
      <c r="O1264" s="27"/>
      <c r="P1264" s="27"/>
      <c r="Q1264" s="27"/>
      <c r="R1264" s="27"/>
      <c r="S1264" s="27"/>
      <c r="T1264" s="27"/>
      <c r="U1264" s="27"/>
      <c r="X1264" s="27"/>
      <c r="Y1264" s="27"/>
      <c r="Z1264" s="27"/>
      <c r="AA1264" s="27"/>
      <c r="AB1264" s="27"/>
      <c r="AC1264" s="27"/>
    </row>
    <row r="1265" spans="1:29" s="28" customFormat="1">
      <c r="A1265" s="29" t="s">
        <v>118</v>
      </c>
      <c r="B1265" s="29">
        <v>2</v>
      </c>
      <c r="C1265" s="29">
        <v>0</v>
      </c>
      <c r="D1265" s="29">
        <v>0</v>
      </c>
      <c r="E1265" s="29">
        <v>0</v>
      </c>
      <c r="F1265" s="29">
        <v>0</v>
      </c>
      <c r="G1265" s="29">
        <v>0</v>
      </c>
      <c r="H1265" s="29">
        <v>0</v>
      </c>
      <c r="I1265" s="29">
        <v>0</v>
      </c>
      <c r="J1265" s="29">
        <v>0</v>
      </c>
      <c r="K1265" s="29">
        <v>0</v>
      </c>
      <c r="L1265" s="29">
        <v>0</v>
      </c>
      <c r="M1265" s="29">
        <v>2</v>
      </c>
      <c r="N1265" s="29">
        <v>0</v>
      </c>
      <c r="O1265" s="27"/>
      <c r="P1265" s="27"/>
      <c r="Q1265" s="27"/>
      <c r="R1265" s="27"/>
      <c r="S1265" s="27"/>
      <c r="T1265" s="27"/>
      <c r="U1265" s="27"/>
      <c r="X1265" s="27"/>
      <c r="Y1265" s="27"/>
      <c r="Z1265" s="27"/>
      <c r="AA1265" s="27"/>
      <c r="AB1265" s="27"/>
      <c r="AC1265" s="27"/>
    </row>
    <row r="1266" spans="1:29" s="28" customFormat="1">
      <c r="A1266" s="29" t="s">
        <v>119</v>
      </c>
      <c r="B1266" s="29">
        <v>2</v>
      </c>
      <c r="C1266" s="29">
        <v>0</v>
      </c>
      <c r="D1266" s="29">
        <v>0</v>
      </c>
      <c r="E1266" s="29">
        <v>2</v>
      </c>
      <c r="F1266" s="29">
        <v>0</v>
      </c>
      <c r="G1266" s="29">
        <v>0</v>
      </c>
      <c r="H1266" s="29">
        <v>0</v>
      </c>
      <c r="I1266" s="29">
        <v>0</v>
      </c>
      <c r="J1266" s="29">
        <v>0</v>
      </c>
      <c r="K1266" s="29">
        <v>0</v>
      </c>
      <c r="L1266" s="29">
        <v>0</v>
      </c>
      <c r="M1266" s="29">
        <v>0</v>
      </c>
      <c r="N1266" s="29">
        <v>0</v>
      </c>
      <c r="O1266" s="27"/>
      <c r="P1266" s="27"/>
      <c r="Q1266" s="27"/>
      <c r="R1266" s="27"/>
      <c r="S1266" s="27"/>
      <c r="T1266" s="27"/>
      <c r="U1266" s="27"/>
      <c r="X1266" s="27"/>
      <c r="Y1266" s="27"/>
      <c r="Z1266" s="27"/>
      <c r="AA1266" s="27"/>
      <c r="AB1266" s="27"/>
      <c r="AC1266" s="27"/>
    </row>
    <row r="1267" spans="1:29" s="28" customFormat="1">
      <c r="A1267" s="29" t="s">
        <v>120</v>
      </c>
      <c r="B1267" s="29">
        <v>732</v>
      </c>
      <c r="C1267" s="29">
        <v>66</v>
      </c>
      <c r="D1267" s="29">
        <v>56</v>
      </c>
      <c r="E1267" s="29">
        <v>62</v>
      </c>
      <c r="F1267" s="29">
        <v>60</v>
      </c>
      <c r="G1267" s="29">
        <v>62</v>
      </c>
      <c r="H1267" s="29">
        <v>58</v>
      </c>
      <c r="I1267" s="29">
        <v>62</v>
      </c>
      <c r="J1267" s="29">
        <v>62</v>
      </c>
      <c r="K1267" s="29">
        <v>58</v>
      </c>
      <c r="L1267" s="29">
        <v>56</v>
      </c>
      <c r="M1267" s="29">
        <v>60</v>
      </c>
      <c r="N1267" s="29">
        <v>70</v>
      </c>
      <c r="O1267" s="27"/>
      <c r="P1267" s="27"/>
      <c r="Q1267" s="27"/>
      <c r="R1267" s="27"/>
      <c r="S1267" s="27"/>
      <c r="T1267" s="27"/>
      <c r="U1267" s="27"/>
      <c r="X1267" s="27"/>
      <c r="Y1267" s="27"/>
      <c r="Z1267" s="27"/>
      <c r="AA1267" s="27"/>
      <c r="AB1267" s="27"/>
      <c r="AC1267" s="27"/>
    </row>
    <row r="1268" spans="1:29" s="28" customFormat="1">
      <c r="A1268" s="29" t="s">
        <v>121</v>
      </c>
      <c r="B1268" s="29">
        <v>1536</v>
      </c>
      <c r="C1268" s="29">
        <v>118</v>
      </c>
      <c r="D1268" s="29">
        <v>100</v>
      </c>
      <c r="E1268" s="29">
        <v>74</v>
      </c>
      <c r="F1268" s="29">
        <v>60</v>
      </c>
      <c r="G1268" s="29">
        <v>152</v>
      </c>
      <c r="H1268" s="29">
        <v>140</v>
      </c>
      <c r="I1268" s="29">
        <v>86</v>
      </c>
      <c r="J1268" s="29">
        <v>156</v>
      </c>
      <c r="K1268" s="29">
        <v>158</v>
      </c>
      <c r="L1268" s="29">
        <v>138</v>
      </c>
      <c r="M1268" s="29">
        <v>148</v>
      </c>
      <c r="N1268" s="29">
        <v>206</v>
      </c>
      <c r="O1268" s="27"/>
      <c r="P1268" s="27"/>
      <c r="Q1268" s="27"/>
      <c r="R1268" s="27"/>
      <c r="S1268" s="27"/>
      <c r="T1268" s="27"/>
      <c r="U1268" s="27"/>
      <c r="X1268" s="27"/>
      <c r="Y1268" s="27"/>
      <c r="Z1268" s="27"/>
      <c r="AA1268" s="27"/>
      <c r="AB1268" s="27"/>
      <c r="AC1268" s="27"/>
    </row>
    <row r="1269" spans="1:29" s="28" customFormat="1">
      <c r="A1269" s="29" t="s">
        <v>122</v>
      </c>
      <c r="B1269" s="29">
        <v>300</v>
      </c>
      <c r="C1269" s="29">
        <v>62</v>
      </c>
      <c r="D1269" s="29">
        <v>56</v>
      </c>
      <c r="E1269" s="29">
        <v>62</v>
      </c>
      <c r="F1269" s="29">
        <v>60</v>
      </c>
      <c r="G1269" s="29">
        <v>0</v>
      </c>
      <c r="H1269" s="29">
        <v>0</v>
      </c>
      <c r="I1269" s="29">
        <v>60</v>
      </c>
      <c r="J1269" s="29">
        <v>0</v>
      </c>
      <c r="K1269" s="29">
        <v>0</v>
      </c>
      <c r="L1269" s="29">
        <v>0</v>
      </c>
      <c r="M1269" s="29">
        <v>0</v>
      </c>
      <c r="N1269" s="29">
        <v>0</v>
      </c>
      <c r="O1269" s="27"/>
      <c r="P1269" s="27"/>
      <c r="Q1269" s="27"/>
      <c r="R1269" s="27"/>
      <c r="S1269" s="27"/>
      <c r="T1269" s="27"/>
      <c r="U1269" s="27"/>
      <c r="X1269" s="27"/>
      <c r="Y1269" s="27"/>
      <c r="Z1269" s="27"/>
      <c r="AA1269" s="27"/>
      <c r="AB1269" s="27"/>
      <c r="AC1269" s="27"/>
    </row>
    <row r="1270" spans="1:29" s="28" customFormat="1">
      <c r="A1270" s="29" t="s">
        <v>123</v>
      </c>
      <c r="B1270" s="29">
        <v>654</v>
      </c>
      <c r="C1270" s="29">
        <v>62</v>
      </c>
      <c r="D1270" s="29">
        <v>56</v>
      </c>
      <c r="E1270" s="29">
        <v>62</v>
      </c>
      <c r="F1270" s="29">
        <v>60</v>
      </c>
      <c r="G1270" s="29">
        <v>62</v>
      </c>
      <c r="H1270" s="29">
        <v>60</v>
      </c>
      <c r="I1270" s="29">
        <v>62</v>
      </c>
      <c r="J1270" s="29">
        <v>58</v>
      </c>
      <c r="K1270" s="29">
        <v>50</v>
      </c>
      <c r="L1270" s="29">
        <v>62</v>
      </c>
      <c r="M1270" s="29">
        <v>54</v>
      </c>
      <c r="N1270" s="29">
        <v>6</v>
      </c>
      <c r="O1270" s="27"/>
      <c r="P1270" s="27"/>
      <c r="Q1270" s="27"/>
      <c r="R1270" s="27"/>
      <c r="S1270" s="27"/>
      <c r="T1270" s="27"/>
      <c r="U1270" s="27"/>
      <c r="X1270" s="27"/>
      <c r="Y1270" s="27"/>
      <c r="Z1270" s="27"/>
      <c r="AA1270" s="27"/>
      <c r="AB1270" s="27"/>
      <c r="AC1270" s="27"/>
    </row>
    <row r="1271" spans="1:29" s="28" customFormat="1">
      <c r="A1271" s="29" t="s">
        <v>124</v>
      </c>
      <c r="B1271" s="29">
        <v>692</v>
      </c>
      <c r="C1271" s="29">
        <v>54</v>
      </c>
      <c r="D1271" s="29">
        <v>48</v>
      </c>
      <c r="E1271" s="29">
        <v>56</v>
      </c>
      <c r="F1271" s="29">
        <v>50</v>
      </c>
      <c r="G1271" s="29">
        <v>54</v>
      </c>
      <c r="H1271" s="29">
        <v>52</v>
      </c>
      <c r="I1271" s="29">
        <v>80</v>
      </c>
      <c r="J1271" s="29">
        <v>62</v>
      </c>
      <c r="K1271" s="29">
        <v>60</v>
      </c>
      <c r="L1271" s="29">
        <v>54</v>
      </c>
      <c r="M1271" s="29">
        <v>60</v>
      </c>
      <c r="N1271" s="29">
        <v>62</v>
      </c>
      <c r="O1271" s="27"/>
      <c r="P1271" s="27"/>
      <c r="Q1271" s="27"/>
      <c r="R1271" s="27"/>
      <c r="S1271" s="27"/>
      <c r="T1271" s="27"/>
      <c r="U1271" s="27"/>
      <c r="X1271" s="27"/>
      <c r="Y1271" s="27"/>
      <c r="Z1271" s="27"/>
      <c r="AA1271" s="27"/>
      <c r="AB1271" s="27"/>
      <c r="AC1271" s="27"/>
    </row>
    <row r="1272" spans="1:29" s="28" customFormat="1">
      <c r="A1272" s="29" t="s">
        <v>125</v>
      </c>
      <c r="B1272" s="29">
        <v>32</v>
      </c>
      <c r="C1272" s="29">
        <v>12</v>
      </c>
      <c r="D1272" s="29">
        <v>0</v>
      </c>
      <c r="E1272" s="29">
        <v>0</v>
      </c>
      <c r="F1272" s="29">
        <v>0</v>
      </c>
      <c r="G1272" s="29">
        <v>0</v>
      </c>
      <c r="H1272" s="29">
        <v>0</v>
      </c>
      <c r="I1272" s="29">
        <v>0</v>
      </c>
      <c r="J1272" s="29">
        <v>0</v>
      </c>
      <c r="K1272" s="29">
        <v>8</v>
      </c>
      <c r="L1272" s="29">
        <v>4</v>
      </c>
      <c r="M1272" s="29">
        <v>2</v>
      </c>
      <c r="N1272" s="29">
        <v>6</v>
      </c>
      <c r="O1272" s="27"/>
      <c r="P1272" s="27"/>
      <c r="Q1272" s="27"/>
      <c r="R1272" s="27"/>
      <c r="S1272" s="27"/>
      <c r="T1272" s="27"/>
      <c r="U1272" s="27"/>
      <c r="X1272" s="27"/>
      <c r="Y1272" s="27"/>
      <c r="Z1272" s="27"/>
      <c r="AA1272" s="27"/>
      <c r="AB1272" s="27"/>
      <c r="AC1272" s="27"/>
    </row>
    <row r="1273" spans="1:29" s="28" customFormat="1">
      <c r="A1273" s="29" t="s">
        <v>126</v>
      </c>
      <c r="B1273" s="29">
        <v>54</v>
      </c>
      <c r="C1273" s="29">
        <v>0</v>
      </c>
      <c r="D1273" s="29">
        <v>10</v>
      </c>
      <c r="E1273" s="29">
        <v>10</v>
      </c>
      <c r="F1273" s="29">
        <v>8</v>
      </c>
      <c r="G1273" s="29">
        <v>6</v>
      </c>
      <c r="H1273" s="29">
        <v>6</v>
      </c>
      <c r="I1273" s="29">
        <v>4</v>
      </c>
      <c r="J1273" s="29">
        <v>10</v>
      </c>
      <c r="K1273" s="29">
        <v>0</v>
      </c>
      <c r="L1273" s="29">
        <v>0</v>
      </c>
      <c r="M1273" s="29">
        <v>0</v>
      </c>
      <c r="N1273" s="29">
        <v>0</v>
      </c>
      <c r="O1273" s="27"/>
      <c r="P1273" s="27"/>
      <c r="Q1273" s="27"/>
      <c r="R1273" s="27"/>
      <c r="S1273" s="27"/>
      <c r="T1273" s="27"/>
      <c r="U1273" s="27"/>
      <c r="X1273" s="27"/>
      <c r="Y1273" s="27"/>
      <c r="Z1273" s="27"/>
      <c r="AA1273" s="27"/>
      <c r="AB1273" s="27"/>
      <c r="AC1273" s="27"/>
    </row>
    <row r="1274" spans="1:29" s="28" customFormat="1">
      <c r="A1274" s="29" t="s">
        <v>127</v>
      </c>
      <c r="B1274" s="29">
        <v>10</v>
      </c>
      <c r="C1274" s="29">
        <v>0</v>
      </c>
      <c r="D1274" s="29">
        <v>0</v>
      </c>
      <c r="E1274" s="29">
        <v>8</v>
      </c>
      <c r="F1274" s="29">
        <v>2</v>
      </c>
      <c r="G1274" s="29">
        <v>0</v>
      </c>
      <c r="H1274" s="29">
        <v>0</v>
      </c>
      <c r="I1274" s="29">
        <v>0</v>
      </c>
      <c r="J1274" s="29">
        <v>0</v>
      </c>
      <c r="K1274" s="29">
        <v>0</v>
      </c>
      <c r="L1274" s="29">
        <v>0</v>
      </c>
      <c r="M1274" s="29">
        <v>0</v>
      </c>
      <c r="N1274" s="29">
        <v>0</v>
      </c>
      <c r="O1274" s="27"/>
      <c r="P1274" s="27"/>
      <c r="Q1274" s="27"/>
      <c r="R1274" s="27"/>
      <c r="S1274" s="27"/>
      <c r="T1274" s="27"/>
      <c r="U1274" s="27"/>
      <c r="X1274" s="27"/>
      <c r="Y1274" s="27"/>
      <c r="Z1274" s="27"/>
      <c r="AA1274" s="27"/>
      <c r="AB1274" s="27"/>
      <c r="AC1274" s="27"/>
    </row>
    <row r="1275" spans="1:29" s="28" customFormat="1">
      <c r="A1275" s="29" t="s">
        <v>128</v>
      </c>
      <c r="B1275" s="29">
        <v>1218</v>
      </c>
      <c r="C1275" s="29">
        <v>104</v>
      </c>
      <c r="D1275" s="29">
        <v>98</v>
      </c>
      <c r="E1275" s="29">
        <v>108</v>
      </c>
      <c r="F1275" s="29">
        <v>104</v>
      </c>
      <c r="G1275" s="29">
        <v>104</v>
      </c>
      <c r="H1275" s="29">
        <v>104</v>
      </c>
      <c r="I1275" s="29">
        <v>106</v>
      </c>
      <c r="J1275" s="29">
        <v>106</v>
      </c>
      <c r="K1275" s="29">
        <v>84</v>
      </c>
      <c r="L1275" s="29">
        <v>58</v>
      </c>
      <c r="M1275" s="29">
        <v>120</v>
      </c>
      <c r="N1275" s="29">
        <v>122</v>
      </c>
      <c r="O1275" s="27"/>
      <c r="P1275" s="27"/>
      <c r="Q1275" s="27"/>
      <c r="R1275" s="27"/>
      <c r="S1275" s="27"/>
      <c r="T1275" s="27"/>
      <c r="U1275" s="27"/>
      <c r="X1275" s="27"/>
      <c r="Y1275" s="27"/>
      <c r="Z1275" s="27"/>
      <c r="AA1275" s="27"/>
      <c r="AB1275" s="27"/>
      <c r="AC1275" s="27"/>
    </row>
    <row r="1276" spans="1:29" s="28" customFormat="1">
      <c r="A1276" s="29" t="s">
        <v>129</v>
      </c>
      <c r="B1276" s="29">
        <v>170</v>
      </c>
      <c r="C1276" s="29">
        <v>10</v>
      </c>
      <c r="D1276" s="29">
        <v>8</v>
      </c>
      <c r="E1276" s="29">
        <v>12</v>
      </c>
      <c r="F1276" s="29">
        <v>12</v>
      </c>
      <c r="G1276" s="29">
        <v>10</v>
      </c>
      <c r="H1276" s="29">
        <v>10</v>
      </c>
      <c r="I1276" s="29">
        <v>8</v>
      </c>
      <c r="J1276" s="29">
        <v>10</v>
      </c>
      <c r="K1276" s="29">
        <v>10</v>
      </c>
      <c r="L1276" s="29">
        <v>10</v>
      </c>
      <c r="M1276" s="29">
        <v>38</v>
      </c>
      <c r="N1276" s="29">
        <v>32</v>
      </c>
      <c r="O1276" s="27"/>
      <c r="P1276" s="27"/>
      <c r="Q1276" s="27"/>
      <c r="R1276" s="27"/>
      <c r="S1276" s="27"/>
      <c r="T1276" s="27"/>
      <c r="U1276" s="27"/>
      <c r="X1276" s="27"/>
      <c r="Y1276" s="27"/>
      <c r="Z1276" s="27"/>
      <c r="AA1276" s="27"/>
      <c r="AB1276" s="27"/>
      <c r="AC1276" s="27"/>
    </row>
    <row r="1277" spans="1:29" s="28" customFormat="1">
      <c r="A1277" s="29" t="s">
        <v>130</v>
      </c>
      <c r="B1277" s="29">
        <v>3728</v>
      </c>
      <c r="C1277" s="29">
        <v>348</v>
      </c>
      <c r="D1277" s="29">
        <v>304</v>
      </c>
      <c r="E1277" s="29">
        <v>256</v>
      </c>
      <c r="F1277" s="29">
        <v>332</v>
      </c>
      <c r="G1277" s="29">
        <v>322</v>
      </c>
      <c r="H1277" s="29">
        <v>306</v>
      </c>
      <c r="I1277" s="29">
        <v>288</v>
      </c>
      <c r="J1277" s="29">
        <v>302</v>
      </c>
      <c r="K1277" s="29">
        <v>310</v>
      </c>
      <c r="L1277" s="29">
        <v>312</v>
      </c>
      <c r="M1277" s="29">
        <v>318</v>
      </c>
      <c r="N1277" s="29">
        <v>330</v>
      </c>
      <c r="O1277" s="27"/>
      <c r="P1277" s="27"/>
      <c r="Q1277" s="27"/>
      <c r="R1277" s="27"/>
      <c r="S1277" s="27"/>
      <c r="T1277" s="27"/>
      <c r="U1277" s="27"/>
      <c r="X1277" s="27"/>
      <c r="Y1277" s="27"/>
      <c r="Z1277" s="27"/>
      <c r="AA1277" s="27"/>
      <c r="AB1277" s="27"/>
      <c r="AC1277" s="27"/>
    </row>
    <row r="1278" spans="1:29" s="28" customFormat="1">
      <c r="A1278" s="29" t="s">
        <v>131</v>
      </c>
      <c r="B1278" s="29">
        <v>1002</v>
      </c>
      <c r="C1278" s="29">
        <v>72</v>
      </c>
      <c r="D1278" s="29">
        <v>78</v>
      </c>
      <c r="E1278" s="29">
        <v>96</v>
      </c>
      <c r="F1278" s="29">
        <v>80</v>
      </c>
      <c r="G1278" s="29">
        <v>94</v>
      </c>
      <c r="H1278" s="29">
        <v>78</v>
      </c>
      <c r="I1278" s="29">
        <v>78</v>
      </c>
      <c r="J1278" s="29">
        <v>94</v>
      </c>
      <c r="K1278" s="29">
        <v>88</v>
      </c>
      <c r="L1278" s="29">
        <v>74</v>
      </c>
      <c r="M1278" s="29">
        <v>90</v>
      </c>
      <c r="N1278" s="29">
        <v>80</v>
      </c>
      <c r="O1278" s="27"/>
      <c r="P1278" s="27"/>
      <c r="Q1278" s="27"/>
      <c r="R1278" s="27"/>
      <c r="S1278" s="27"/>
      <c r="T1278" s="27"/>
      <c r="U1278" s="27"/>
      <c r="X1278" s="27"/>
      <c r="Y1278" s="27"/>
      <c r="Z1278" s="27"/>
      <c r="AA1278" s="27"/>
      <c r="AB1278" s="27"/>
      <c r="AC1278" s="27"/>
    </row>
    <row r="1279" spans="1:29" s="28" customFormat="1">
      <c r="A1279" s="29" t="s">
        <v>132</v>
      </c>
      <c r="B1279" s="29">
        <v>2</v>
      </c>
      <c r="C1279" s="29">
        <v>2</v>
      </c>
      <c r="D1279" s="29">
        <v>0</v>
      </c>
      <c r="E1279" s="29">
        <v>0</v>
      </c>
      <c r="F1279" s="29">
        <v>0</v>
      </c>
      <c r="G1279" s="29">
        <v>0</v>
      </c>
      <c r="H1279" s="29">
        <v>0</v>
      </c>
      <c r="I1279" s="29">
        <v>0</v>
      </c>
      <c r="J1279" s="29">
        <v>0</v>
      </c>
      <c r="K1279" s="29">
        <v>0</v>
      </c>
      <c r="L1279" s="29">
        <v>0</v>
      </c>
      <c r="M1279" s="29">
        <v>0</v>
      </c>
      <c r="N1279" s="29">
        <v>0</v>
      </c>
      <c r="O1279" s="27"/>
      <c r="P1279" s="27"/>
      <c r="Q1279" s="27"/>
      <c r="R1279" s="27"/>
      <c r="S1279" s="27"/>
      <c r="T1279" s="27"/>
      <c r="U1279" s="27"/>
      <c r="X1279" s="27"/>
      <c r="Y1279" s="27"/>
      <c r="Z1279" s="27"/>
      <c r="AA1279" s="27"/>
      <c r="AB1279" s="27"/>
      <c r="AC1279" s="27"/>
    </row>
    <row r="1280" spans="1:29" s="28" customFormat="1">
      <c r="A1280" s="29" t="s">
        <v>133</v>
      </c>
      <c r="B1280" s="29">
        <v>46</v>
      </c>
      <c r="C1280" s="29">
        <v>24</v>
      </c>
      <c r="D1280" s="29">
        <v>22</v>
      </c>
      <c r="E1280" s="29">
        <v>0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7"/>
      <c r="P1280" s="27"/>
      <c r="Q1280" s="27"/>
      <c r="R1280" s="27"/>
      <c r="S1280" s="27"/>
      <c r="T1280" s="27"/>
      <c r="U1280" s="27"/>
      <c r="X1280" s="27"/>
      <c r="Y1280" s="27"/>
      <c r="Z1280" s="27"/>
      <c r="AA1280" s="27"/>
      <c r="AB1280" s="27"/>
      <c r="AC1280" s="27"/>
    </row>
    <row r="1281" spans="1:29" s="28" customFormat="1">
      <c r="A1281" s="29" t="s">
        <v>134</v>
      </c>
      <c r="B1281" s="29">
        <v>124</v>
      </c>
      <c r="C1281" s="29">
        <v>0</v>
      </c>
      <c r="D1281" s="29">
        <v>0</v>
      </c>
      <c r="E1281" s="29">
        <v>22</v>
      </c>
      <c r="F1281" s="29">
        <v>24</v>
      </c>
      <c r="G1281" s="29">
        <v>8</v>
      </c>
      <c r="H1281" s="29">
        <v>8</v>
      </c>
      <c r="I1281" s="29">
        <v>12</v>
      </c>
      <c r="J1281" s="29">
        <v>18</v>
      </c>
      <c r="K1281" s="29">
        <v>8</v>
      </c>
      <c r="L1281" s="29">
        <v>6</v>
      </c>
      <c r="M1281" s="29">
        <v>8</v>
      </c>
      <c r="N1281" s="29">
        <v>10</v>
      </c>
      <c r="O1281" s="27"/>
      <c r="P1281" s="27"/>
      <c r="Q1281" s="27"/>
      <c r="R1281" s="27"/>
      <c r="S1281" s="27"/>
      <c r="T1281" s="27"/>
      <c r="U1281" s="27"/>
      <c r="X1281" s="27"/>
      <c r="Y1281" s="27"/>
      <c r="Z1281" s="27"/>
      <c r="AA1281" s="27"/>
      <c r="AB1281" s="27"/>
      <c r="AC1281" s="27"/>
    </row>
    <row r="1282" spans="1:29" s="28" customFormat="1">
      <c r="A1282" s="29" t="s">
        <v>135</v>
      </c>
      <c r="B1282" s="29">
        <v>62</v>
      </c>
      <c r="C1282" s="29">
        <v>62</v>
      </c>
      <c r="D1282" s="29">
        <v>0</v>
      </c>
      <c r="E1282" s="29">
        <v>0</v>
      </c>
      <c r="F1282" s="29">
        <v>0</v>
      </c>
      <c r="G1282" s="29">
        <v>0</v>
      </c>
      <c r="H1282" s="29">
        <v>0</v>
      </c>
      <c r="I1282" s="29">
        <v>0</v>
      </c>
      <c r="J1282" s="29">
        <v>0</v>
      </c>
      <c r="K1282" s="29">
        <v>0</v>
      </c>
      <c r="L1282" s="29">
        <v>0</v>
      </c>
      <c r="M1282" s="29">
        <v>0</v>
      </c>
      <c r="N1282" s="29">
        <v>0</v>
      </c>
      <c r="O1282" s="27"/>
      <c r="P1282" s="27"/>
      <c r="Q1282" s="27"/>
      <c r="R1282" s="27"/>
      <c r="S1282" s="27"/>
      <c r="T1282" s="27"/>
      <c r="U1282" s="27"/>
      <c r="X1282" s="27"/>
      <c r="Y1282" s="27"/>
      <c r="Z1282" s="27"/>
      <c r="AA1282" s="27"/>
      <c r="AB1282" s="27"/>
      <c r="AC1282" s="27"/>
    </row>
    <row r="1283" spans="1:29" s="28" customFormat="1">
      <c r="A1283" s="29" t="s">
        <v>136</v>
      </c>
      <c r="B1283" s="29">
        <v>198</v>
      </c>
      <c r="C1283" s="29">
        <v>0</v>
      </c>
      <c r="D1283" s="29">
        <v>0</v>
      </c>
      <c r="E1283" s="29">
        <v>0</v>
      </c>
      <c r="F1283" s="29">
        <v>0</v>
      </c>
      <c r="G1283" s="29">
        <v>16</v>
      </c>
      <c r="H1283" s="29">
        <v>16</v>
      </c>
      <c r="I1283" s="29">
        <v>20</v>
      </c>
      <c r="J1283" s="29">
        <v>16</v>
      </c>
      <c r="K1283" s="29">
        <v>26</v>
      </c>
      <c r="L1283" s="29">
        <v>38</v>
      </c>
      <c r="M1283" s="29">
        <v>34</v>
      </c>
      <c r="N1283" s="29">
        <v>32</v>
      </c>
      <c r="O1283" s="27"/>
      <c r="P1283" s="27"/>
      <c r="Q1283" s="27"/>
      <c r="R1283" s="27"/>
      <c r="S1283" s="27"/>
      <c r="T1283" s="27"/>
      <c r="U1283" s="27"/>
      <c r="X1283" s="27"/>
      <c r="Y1283" s="27"/>
      <c r="Z1283" s="27"/>
      <c r="AA1283" s="27"/>
      <c r="AB1283" s="27"/>
      <c r="AC1283" s="27"/>
    </row>
    <row r="1284" spans="1:29" s="28" customFormat="1">
      <c r="A1284" s="29" t="s">
        <v>137</v>
      </c>
      <c r="B1284" s="29">
        <v>3320</v>
      </c>
      <c r="C1284" s="29">
        <v>250</v>
      </c>
      <c r="D1284" s="29">
        <v>232</v>
      </c>
      <c r="E1284" s="29">
        <v>282</v>
      </c>
      <c r="F1284" s="29">
        <v>280</v>
      </c>
      <c r="G1284" s="29">
        <v>300</v>
      </c>
      <c r="H1284" s="29">
        <v>284</v>
      </c>
      <c r="I1284" s="29">
        <v>308</v>
      </c>
      <c r="J1284" s="29">
        <v>318</v>
      </c>
      <c r="K1284" s="29">
        <v>268</v>
      </c>
      <c r="L1284" s="29">
        <v>256</v>
      </c>
      <c r="M1284" s="29">
        <v>276</v>
      </c>
      <c r="N1284" s="29">
        <v>266</v>
      </c>
      <c r="O1284" s="27"/>
      <c r="P1284" s="27"/>
      <c r="Q1284" s="27"/>
      <c r="R1284" s="27"/>
      <c r="S1284" s="27"/>
      <c r="T1284" s="27"/>
      <c r="U1284" s="27"/>
      <c r="X1284" s="27"/>
      <c r="Y1284" s="27"/>
      <c r="Z1284" s="27"/>
      <c r="AA1284" s="27"/>
      <c r="AB1284" s="27"/>
      <c r="AC1284" s="27"/>
    </row>
    <row r="1285" spans="1:29" s="28" customFormat="1">
      <c r="A1285" s="29" t="s">
        <v>138</v>
      </c>
      <c r="B1285" s="29">
        <v>312</v>
      </c>
      <c r="C1285" s="29">
        <v>0</v>
      </c>
      <c r="D1285" s="29">
        <v>0</v>
      </c>
      <c r="E1285" s="29">
        <v>0</v>
      </c>
      <c r="F1285" s="29">
        <v>34</v>
      </c>
      <c r="G1285" s="29">
        <v>36</v>
      </c>
      <c r="H1285" s="29">
        <v>34</v>
      </c>
      <c r="I1285" s="29">
        <v>36</v>
      </c>
      <c r="J1285" s="29">
        <v>34</v>
      </c>
      <c r="K1285" s="29">
        <v>36</v>
      </c>
      <c r="L1285" s="29">
        <v>30</v>
      </c>
      <c r="M1285" s="29">
        <v>36</v>
      </c>
      <c r="N1285" s="29">
        <v>36</v>
      </c>
      <c r="O1285" s="27"/>
      <c r="P1285" s="27"/>
      <c r="Q1285" s="27"/>
      <c r="R1285" s="27"/>
      <c r="S1285" s="27"/>
      <c r="T1285" s="27"/>
      <c r="U1285" s="27"/>
      <c r="X1285" s="27"/>
      <c r="Y1285" s="27"/>
      <c r="Z1285" s="27"/>
      <c r="AA1285" s="27"/>
      <c r="AB1285" s="27"/>
      <c r="AC1285" s="27"/>
    </row>
    <row r="1286" spans="1:29" s="28" customFormat="1">
      <c r="A1286" s="29" t="s">
        <v>139</v>
      </c>
      <c r="B1286" s="29">
        <v>714</v>
      </c>
      <c r="C1286" s="29">
        <v>60</v>
      </c>
      <c r="D1286" s="29">
        <v>54</v>
      </c>
      <c r="E1286" s="29">
        <v>62</v>
      </c>
      <c r="F1286" s="29">
        <v>56</v>
      </c>
      <c r="G1286" s="29">
        <v>60</v>
      </c>
      <c r="H1286" s="29">
        <v>60</v>
      </c>
      <c r="I1286" s="29">
        <v>62</v>
      </c>
      <c r="J1286" s="29">
        <v>62</v>
      </c>
      <c r="K1286" s="29">
        <v>60</v>
      </c>
      <c r="L1286" s="29">
        <v>56</v>
      </c>
      <c r="M1286" s="29">
        <v>60</v>
      </c>
      <c r="N1286" s="29">
        <v>62</v>
      </c>
      <c r="O1286" s="27"/>
      <c r="P1286" s="27"/>
      <c r="Q1286" s="27"/>
      <c r="R1286" s="27"/>
      <c r="S1286" s="27"/>
      <c r="T1286" s="27"/>
      <c r="U1286" s="27"/>
      <c r="X1286" s="27"/>
      <c r="Y1286" s="27"/>
      <c r="Z1286" s="27"/>
      <c r="AA1286" s="27"/>
      <c r="AB1286" s="27"/>
      <c r="AC1286" s="27"/>
    </row>
    <row r="1287" spans="1:29" s="28" customFormat="1">
      <c r="A1287" s="29" t="s">
        <v>140</v>
      </c>
      <c r="B1287" s="29">
        <v>20</v>
      </c>
      <c r="C1287" s="29">
        <v>0</v>
      </c>
      <c r="D1287" s="29">
        <v>0</v>
      </c>
      <c r="E1287" s="29">
        <v>0</v>
      </c>
      <c r="F1287" s="29">
        <v>0</v>
      </c>
      <c r="G1287" s="29">
        <v>0</v>
      </c>
      <c r="H1287" s="29">
        <v>0</v>
      </c>
      <c r="I1287" s="29">
        <v>0</v>
      </c>
      <c r="J1287" s="29">
        <v>0</v>
      </c>
      <c r="K1287" s="29">
        <v>0</v>
      </c>
      <c r="L1287" s="29">
        <v>0</v>
      </c>
      <c r="M1287" s="29">
        <v>0</v>
      </c>
      <c r="N1287" s="29">
        <v>20</v>
      </c>
      <c r="O1287" s="27"/>
      <c r="P1287" s="27"/>
      <c r="Q1287" s="27"/>
      <c r="R1287" s="27"/>
      <c r="S1287" s="27"/>
      <c r="T1287" s="27"/>
      <c r="U1287" s="27"/>
      <c r="X1287" s="27"/>
      <c r="Y1287" s="27"/>
      <c r="Z1287" s="27"/>
      <c r="AA1287" s="27"/>
      <c r="AB1287" s="27"/>
      <c r="AC1287" s="27"/>
    </row>
    <row r="1288" spans="1:29" s="28" customFormat="1">
      <c r="A1288" s="29" t="s">
        <v>141</v>
      </c>
      <c r="B1288" s="29">
        <v>298</v>
      </c>
      <c r="C1288" s="29">
        <v>26</v>
      </c>
      <c r="D1288" s="29">
        <v>24</v>
      </c>
      <c r="E1288" s="29">
        <v>26</v>
      </c>
      <c r="F1288" s="29">
        <v>28</v>
      </c>
      <c r="G1288" s="29">
        <v>28</v>
      </c>
      <c r="H1288" s="29">
        <v>24</v>
      </c>
      <c r="I1288" s="29">
        <v>36</v>
      </c>
      <c r="J1288" s="29">
        <v>26</v>
      </c>
      <c r="K1288" s="29">
        <v>26</v>
      </c>
      <c r="L1288" s="29">
        <v>12</v>
      </c>
      <c r="M1288" s="29">
        <v>16</v>
      </c>
      <c r="N1288" s="29">
        <v>26</v>
      </c>
      <c r="O1288" s="27"/>
      <c r="P1288" s="27"/>
      <c r="Q1288" s="27"/>
      <c r="R1288" s="27"/>
      <c r="S1288" s="27"/>
      <c r="T1288" s="27"/>
      <c r="U1288" s="27"/>
      <c r="X1288" s="27"/>
      <c r="Y1288" s="27"/>
      <c r="Z1288" s="27"/>
      <c r="AA1288" s="27"/>
      <c r="AB1288" s="27"/>
      <c r="AC1288" s="27"/>
    </row>
    <row r="1291" spans="1:29" s="100" customFormat="1">
      <c r="A1291" s="92" t="s">
        <v>142</v>
      </c>
      <c r="B1291" s="92"/>
      <c r="C1291" s="92"/>
      <c r="D1291" s="99"/>
      <c r="E1291" s="99"/>
      <c r="G1291" s="92"/>
      <c r="H1291" s="92"/>
      <c r="I1291" s="92"/>
      <c r="J1291" s="92"/>
      <c r="K1291" s="92"/>
      <c r="L1291" s="92"/>
      <c r="M1291" s="92"/>
      <c r="N1291" s="92"/>
      <c r="O1291" s="92"/>
      <c r="P1291" s="92"/>
      <c r="Q1291" s="92"/>
      <c r="R1291" s="92"/>
      <c r="S1291" s="92"/>
      <c r="T1291" s="99"/>
      <c r="U1291" s="99"/>
      <c r="V1291" s="99"/>
      <c r="W1291" s="99"/>
      <c r="X1291" s="99"/>
      <c r="Y1291" s="99"/>
      <c r="Z1291" s="99"/>
    </row>
    <row r="1292" spans="1:29" s="100" customFormat="1">
      <c r="A1292" s="92" t="s">
        <v>145</v>
      </c>
      <c r="B1292" s="92"/>
      <c r="C1292" s="92"/>
      <c r="D1292" s="99"/>
      <c r="E1292" s="99"/>
      <c r="G1292" s="92"/>
      <c r="H1292" s="92"/>
      <c r="I1292" s="92"/>
      <c r="J1292" s="92"/>
      <c r="K1292" s="92"/>
      <c r="L1292" s="92"/>
      <c r="M1292" s="92"/>
      <c r="N1292" s="92"/>
      <c r="O1292" s="92"/>
      <c r="P1292" s="92"/>
      <c r="Q1292" s="92"/>
      <c r="R1292" s="92"/>
      <c r="S1292" s="92"/>
      <c r="T1292" s="99"/>
      <c r="U1292" s="99"/>
      <c r="V1292" s="99"/>
      <c r="W1292" s="99"/>
      <c r="X1292" s="99"/>
      <c r="Y1292" s="99"/>
      <c r="Z1292" s="99"/>
    </row>
    <row r="1293" spans="1:29" s="100" customFormat="1">
      <c r="A1293" s="101" t="s">
        <v>143</v>
      </c>
      <c r="B1293" s="101"/>
      <c r="C1293" s="101"/>
      <c r="D1293" s="99"/>
      <c r="E1293" s="99"/>
      <c r="G1293" s="101"/>
      <c r="H1293" s="101"/>
      <c r="I1293" s="101"/>
      <c r="J1293" s="101"/>
      <c r="K1293" s="101"/>
      <c r="L1293" s="101"/>
      <c r="M1293" s="101"/>
      <c r="N1293" s="101"/>
      <c r="O1293" s="102"/>
      <c r="P1293" s="102"/>
      <c r="Q1293" s="102"/>
      <c r="R1293" s="102"/>
      <c r="S1293" s="102"/>
      <c r="T1293" s="99"/>
      <c r="U1293" s="99"/>
      <c r="V1293" s="99"/>
      <c r="W1293" s="99"/>
      <c r="X1293" s="99"/>
      <c r="Y1293" s="99"/>
      <c r="Z1293" s="99"/>
    </row>
    <row r="1294" spans="1:29" s="97" customFormat="1">
      <c r="A1294" s="103" t="s">
        <v>144</v>
      </c>
      <c r="B1294" s="104" t="s">
        <v>81</v>
      </c>
      <c r="C1294" s="104" t="s">
        <v>82</v>
      </c>
      <c r="D1294" s="104" t="s">
        <v>83</v>
      </c>
      <c r="E1294" s="104" t="s">
        <v>84</v>
      </c>
      <c r="F1294" s="104" t="s">
        <v>85</v>
      </c>
      <c r="G1294" s="104" t="s">
        <v>86</v>
      </c>
      <c r="H1294" s="104" t="s">
        <v>87</v>
      </c>
      <c r="I1294" s="104" t="s">
        <v>88</v>
      </c>
      <c r="J1294" s="104" t="s">
        <v>89</v>
      </c>
      <c r="K1294" s="104" t="s">
        <v>90</v>
      </c>
      <c r="L1294" s="104" t="s">
        <v>91</v>
      </c>
      <c r="M1294" s="104" t="s">
        <v>92</v>
      </c>
      <c r="N1294" s="105" t="s">
        <v>93</v>
      </c>
      <c r="O1294" s="106"/>
      <c r="P1294" s="98"/>
      <c r="Q1294" s="98"/>
      <c r="R1294" s="98"/>
      <c r="S1294" s="98"/>
      <c r="T1294" s="98"/>
    </row>
    <row r="1295" spans="1:29" s="28" customFormat="1">
      <c r="A1295" s="29" t="s">
        <v>81</v>
      </c>
      <c r="B1295" s="29">
        <v>17170</v>
      </c>
      <c r="C1295" s="29">
        <v>1356</v>
      </c>
      <c r="D1295" s="29">
        <v>1202</v>
      </c>
      <c r="E1295" s="29">
        <v>1436</v>
      </c>
      <c r="F1295" s="29">
        <v>1388</v>
      </c>
      <c r="G1295" s="29">
        <v>1454</v>
      </c>
      <c r="H1295" s="29">
        <v>1396</v>
      </c>
      <c r="I1295" s="29">
        <v>1486</v>
      </c>
      <c r="J1295" s="29">
        <v>1548</v>
      </c>
      <c r="K1295" s="29">
        <v>1160</v>
      </c>
      <c r="L1295" s="29">
        <v>1568</v>
      </c>
      <c r="M1295" s="29">
        <v>1520</v>
      </c>
      <c r="N1295" s="29">
        <v>1656</v>
      </c>
      <c r="O1295" s="34"/>
      <c r="P1295" s="27"/>
      <c r="Q1295" s="27"/>
      <c r="R1295" s="27"/>
      <c r="S1295" s="27"/>
      <c r="T1295" s="27"/>
    </row>
    <row r="1296" spans="1:29" s="28" customFormat="1">
      <c r="A1296" s="29" t="s">
        <v>146</v>
      </c>
      <c r="B1296" s="29">
        <v>714</v>
      </c>
      <c r="C1296" s="29">
        <v>62</v>
      </c>
      <c r="D1296" s="29">
        <v>56</v>
      </c>
      <c r="E1296" s="29">
        <v>62</v>
      </c>
      <c r="F1296" s="29">
        <v>62</v>
      </c>
      <c r="G1296" s="29">
        <v>62</v>
      </c>
      <c r="H1296" s="29">
        <v>58</v>
      </c>
      <c r="I1296" s="29">
        <v>64</v>
      </c>
      <c r="J1296" s="29">
        <v>60</v>
      </c>
      <c r="K1296" s="29">
        <v>44</v>
      </c>
      <c r="L1296" s="29">
        <v>62</v>
      </c>
      <c r="M1296" s="29">
        <v>60</v>
      </c>
      <c r="N1296" s="29">
        <v>62</v>
      </c>
      <c r="O1296" s="34"/>
      <c r="P1296" s="27"/>
      <c r="Q1296" s="27"/>
      <c r="R1296" s="27"/>
      <c r="S1296" s="27"/>
      <c r="T1296" s="27"/>
    </row>
    <row r="1297" spans="1:20" s="28" customFormat="1">
      <c r="A1297" s="29" t="s">
        <v>147</v>
      </c>
      <c r="B1297" s="29">
        <v>770</v>
      </c>
      <c r="C1297" s="29">
        <v>8</v>
      </c>
      <c r="D1297" s="29">
        <v>12</v>
      </c>
      <c r="E1297" s="29">
        <v>44</v>
      </c>
      <c r="F1297" s="29">
        <v>10</v>
      </c>
      <c r="G1297" s="29">
        <v>8</v>
      </c>
      <c r="H1297" s="29">
        <v>50</v>
      </c>
      <c r="I1297" s="29">
        <v>46</v>
      </c>
      <c r="J1297" s="29">
        <v>128</v>
      </c>
      <c r="K1297" s="29">
        <v>112</v>
      </c>
      <c r="L1297" s="29">
        <v>146</v>
      </c>
      <c r="M1297" s="29">
        <v>116</v>
      </c>
      <c r="N1297" s="29">
        <v>90</v>
      </c>
      <c r="O1297" s="34"/>
      <c r="P1297" s="27"/>
      <c r="Q1297" s="27"/>
      <c r="R1297" s="27"/>
      <c r="S1297" s="27"/>
      <c r="T1297" s="27"/>
    </row>
    <row r="1298" spans="1:20" s="28" customFormat="1">
      <c r="A1298" s="29" t="s">
        <v>148</v>
      </c>
      <c r="B1298" s="29">
        <v>636</v>
      </c>
      <c r="C1298" s="29">
        <v>60</v>
      </c>
      <c r="D1298" s="29">
        <v>56</v>
      </c>
      <c r="E1298" s="29">
        <v>46</v>
      </c>
      <c r="F1298" s="29">
        <v>60</v>
      </c>
      <c r="G1298" s="29">
        <v>62</v>
      </c>
      <c r="H1298" s="29">
        <v>42</v>
      </c>
      <c r="I1298" s="29">
        <v>58</v>
      </c>
      <c r="J1298" s="29">
        <v>54</v>
      </c>
      <c r="K1298" s="29">
        <v>44</v>
      </c>
      <c r="L1298" s="29">
        <v>56</v>
      </c>
      <c r="M1298" s="29">
        <v>44</v>
      </c>
      <c r="N1298" s="29">
        <v>54</v>
      </c>
      <c r="O1298" s="34"/>
      <c r="P1298" s="27"/>
      <c r="Q1298" s="27"/>
      <c r="R1298" s="27"/>
      <c r="S1298" s="27"/>
      <c r="T1298" s="27"/>
    </row>
    <row r="1299" spans="1:20" s="28" customFormat="1">
      <c r="A1299" s="29" t="s">
        <v>149</v>
      </c>
      <c r="B1299" s="29">
        <v>6</v>
      </c>
      <c r="C1299" s="29">
        <v>0</v>
      </c>
      <c r="D1299" s="29">
        <v>0</v>
      </c>
      <c r="E1299" s="29">
        <v>2</v>
      </c>
      <c r="F1299" s="29">
        <v>0</v>
      </c>
      <c r="G1299" s="29">
        <v>0</v>
      </c>
      <c r="H1299" s="29">
        <v>0</v>
      </c>
      <c r="I1299" s="29">
        <v>2</v>
      </c>
      <c r="J1299" s="29">
        <v>0</v>
      </c>
      <c r="K1299" s="29">
        <v>0</v>
      </c>
      <c r="L1299" s="29">
        <v>2</v>
      </c>
      <c r="M1299" s="29">
        <v>0</v>
      </c>
      <c r="N1299" s="29">
        <v>0</v>
      </c>
      <c r="O1299" s="34"/>
      <c r="P1299" s="27"/>
      <c r="Q1299" s="27"/>
      <c r="R1299" s="27"/>
      <c r="S1299" s="27"/>
      <c r="T1299" s="27"/>
    </row>
    <row r="1300" spans="1:20" s="28" customFormat="1">
      <c r="A1300" s="29" t="s">
        <v>150</v>
      </c>
      <c r="B1300" s="29">
        <v>470</v>
      </c>
      <c r="C1300" s="29">
        <v>58</v>
      </c>
      <c r="D1300" s="29">
        <v>52</v>
      </c>
      <c r="E1300" s="29">
        <v>58</v>
      </c>
      <c r="F1300" s="29">
        <v>56</v>
      </c>
      <c r="G1300" s="29">
        <v>58</v>
      </c>
      <c r="H1300" s="29">
        <v>46</v>
      </c>
      <c r="I1300" s="29">
        <v>26</v>
      </c>
      <c r="J1300" s="29">
        <v>0</v>
      </c>
      <c r="K1300" s="29">
        <v>0</v>
      </c>
      <c r="L1300" s="29">
        <v>8</v>
      </c>
      <c r="M1300" s="29">
        <v>50</v>
      </c>
      <c r="N1300" s="29">
        <v>58</v>
      </c>
      <c r="O1300" s="34"/>
      <c r="P1300" s="27"/>
      <c r="Q1300" s="27"/>
      <c r="R1300" s="27"/>
      <c r="S1300" s="27"/>
      <c r="T1300" s="27"/>
    </row>
    <row r="1301" spans="1:20" s="28" customFormat="1">
      <c r="A1301" s="29" t="s">
        <v>151</v>
      </c>
      <c r="B1301" s="29">
        <v>620</v>
      </c>
      <c r="C1301" s="29">
        <v>62</v>
      </c>
      <c r="D1301" s="29">
        <v>54</v>
      </c>
      <c r="E1301" s="29">
        <v>42</v>
      </c>
      <c r="F1301" s="29">
        <v>58</v>
      </c>
      <c r="G1301" s="29">
        <v>58</v>
      </c>
      <c r="H1301" s="29">
        <v>44</v>
      </c>
      <c r="I1301" s="29">
        <v>56</v>
      </c>
      <c r="J1301" s="29">
        <v>56</v>
      </c>
      <c r="K1301" s="29">
        <v>44</v>
      </c>
      <c r="L1301" s="29">
        <v>50</v>
      </c>
      <c r="M1301" s="29">
        <v>42</v>
      </c>
      <c r="N1301" s="29">
        <v>54</v>
      </c>
      <c r="O1301" s="34"/>
      <c r="P1301" s="27"/>
      <c r="Q1301" s="27"/>
      <c r="R1301" s="27"/>
      <c r="S1301" s="27"/>
      <c r="T1301" s="27"/>
    </row>
    <row r="1302" spans="1:20" s="28" customFormat="1">
      <c r="A1302" s="29" t="s">
        <v>152</v>
      </c>
      <c r="B1302" s="29">
        <v>194</v>
      </c>
      <c r="C1302" s="29">
        <v>40</v>
      </c>
      <c r="D1302" s="29">
        <v>16</v>
      </c>
      <c r="E1302" s="29">
        <v>18</v>
      </c>
      <c r="F1302" s="29">
        <v>20</v>
      </c>
      <c r="G1302" s="29">
        <v>18</v>
      </c>
      <c r="H1302" s="29">
        <v>16</v>
      </c>
      <c r="I1302" s="29">
        <v>18</v>
      </c>
      <c r="J1302" s="29">
        <v>18</v>
      </c>
      <c r="K1302" s="29">
        <v>12</v>
      </c>
      <c r="L1302" s="29">
        <v>10</v>
      </c>
      <c r="M1302" s="29">
        <v>8</v>
      </c>
      <c r="N1302" s="29">
        <v>0</v>
      </c>
      <c r="O1302" s="34"/>
      <c r="P1302" s="27"/>
      <c r="Q1302" s="27"/>
      <c r="R1302" s="27"/>
      <c r="S1302" s="27"/>
      <c r="T1302" s="27"/>
    </row>
    <row r="1303" spans="1:20" s="28" customFormat="1">
      <c r="A1303" s="29" t="s">
        <v>153</v>
      </c>
      <c r="B1303" s="29">
        <v>658</v>
      </c>
      <c r="C1303" s="29">
        <v>56</v>
      </c>
      <c r="D1303" s="29">
        <v>50</v>
      </c>
      <c r="E1303" s="29">
        <v>60</v>
      </c>
      <c r="F1303" s="29">
        <v>58</v>
      </c>
      <c r="G1303" s="29">
        <v>54</v>
      </c>
      <c r="H1303" s="29">
        <v>56</v>
      </c>
      <c r="I1303" s="29">
        <v>58</v>
      </c>
      <c r="J1303" s="29">
        <v>62</v>
      </c>
      <c r="K1303" s="29">
        <v>44</v>
      </c>
      <c r="L1303" s="29">
        <v>56</v>
      </c>
      <c r="M1303" s="29">
        <v>50</v>
      </c>
      <c r="N1303" s="29">
        <v>54</v>
      </c>
      <c r="O1303" s="34"/>
      <c r="P1303" s="27"/>
      <c r="Q1303" s="27"/>
      <c r="R1303" s="27"/>
      <c r="S1303" s="27"/>
      <c r="T1303" s="27"/>
    </row>
    <row r="1304" spans="1:20" s="28" customFormat="1">
      <c r="A1304" s="29" t="s">
        <v>154</v>
      </c>
      <c r="B1304" s="29">
        <v>24</v>
      </c>
      <c r="C1304" s="29">
        <v>0</v>
      </c>
      <c r="D1304" s="29">
        <v>0</v>
      </c>
      <c r="E1304" s="29">
        <v>0</v>
      </c>
      <c r="F1304" s="29">
        <v>0</v>
      </c>
      <c r="G1304" s="29">
        <v>0</v>
      </c>
      <c r="H1304" s="29">
        <v>0</v>
      </c>
      <c r="I1304" s="29">
        <v>0</v>
      </c>
      <c r="J1304" s="29">
        <v>0</v>
      </c>
      <c r="K1304" s="29">
        <v>0</v>
      </c>
      <c r="L1304" s="29">
        <v>0</v>
      </c>
      <c r="M1304" s="29">
        <v>0</v>
      </c>
      <c r="N1304" s="29">
        <v>24</v>
      </c>
      <c r="O1304" s="34"/>
      <c r="P1304" s="27"/>
      <c r="Q1304" s="27"/>
      <c r="R1304" s="27"/>
      <c r="S1304" s="27"/>
      <c r="T1304" s="27"/>
    </row>
    <row r="1305" spans="1:20" s="28" customFormat="1">
      <c r="A1305" s="29" t="s">
        <v>155</v>
      </c>
      <c r="B1305" s="29">
        <v>1688</v>
      </c>
      <c r="C1305" s="29">
        <v>84</v>
      </c>
      <c r="D1305" s="29">
        <v>88</v>
      </c>
      <c r="E1305" s="29">
        <v>160</v>
      </c>
      <c r="F1305" s="29">
        <v>150</v>
      </c>
      <c r="G1305" s="29">
        <v>160</v>
      </c>
      <c r="H1305" s="29">
        <v>154</v>
      </c>
      <c r="I1305" s="29">
        <v>160</v>
      </c>
      <c r="J1305" s="29">
        <v>158</v>
      </c>
      <c r="K1305" s="29">
        <v>102</v>
      </c>
      <c r="L1305" s="29">
        <v>158</v>
      </c>
      <c r="M1305" s="29">
        <v>154</v>
      </c>
      <c r="N1305" s="29">
        <v>160</v>
      </c>
      <c r="O1305" s="34"/>
      <c r="P1305" s="27"/>
      <c r="Q1305" s="27"/>
      <c r="R1305" s="27"/>
      <c r="S1305" s="27"/>
      <c r="T1305" s="27"/>
    </row>
    <row r="1306" spans="1:20" s="28" customFormat="1">
      <c r="A1306" s="29" t="s">
        <v>156</v>
      </c>
      <c r="B1306" s="29">
        <v>184</v>
      </c>
      <c r="C1306" s="29">
        <v>0</v>
      </c>
      <c r="D1306" s="29">
        <v>0</v>
      </c>
      <c r="E1306" s="29">
        <v>0</v>
      </c>
      <c r="F1306" s="29">
        <v>0</v>
      </c>
      <c r="G1306" s="29">
        <v>0</v>
      </c>
      <c r="H1306" s="29">
        <v>0</v>
      </c>
      <c r="I1306" s="29">
        <v>0</v>
      </c>
      <c r="J1306" s="29">
        <v>0</v>
      </c>
      <c r="K1306" s="29">
        <v>0</v>
      </c>
      <c r="L1306" s="29">
        <v>62</v>
      </c>
      <c r="M1306" s="29">
        <v>60</v>
      </c>
      <c r="N1306" s="29">
        <v>62</v>
      </c>
      <c r="O1306" s="34"/>
      <c r="P1306" s="27"/>
      <c r="Q1306" s="27"/>
      <c r="R1306" s="27"/>
      <c r="S1306" s="27"/>
      <c r="T1306" s="27"/>
    </row>
    <row r="1307" spans="1:20" s="28" customFormat="1">
      <c r="A1307" s="29" t="s">
        <v>157</v>
      </c>
      <c r="B1307" s="29">
        <v>708</v>
      </c>
      <c r="C1307" s="29">
        <v>60</v>
      </c>
      <c r="D1307" s="29">
        <v>60</v>
      </c>
      <c r="E1307" s="29">
        <v>64</v>
      </c>
      <c r="F1307" s="29">
        <v>58</v>
      </c>
      <c r="G1307" s="29">
        <v>66</v>
      </c>
      <c r="H1307" s="29">
        <v>60</v>
      </c>
      <c r="I1307" s="29">
        <v>64</v>
      </c>
      <c r="J1307" s="29">
        <v>60</v>
      </c>
      <c r="K1307" s="29">
        <v>54</v>
      </c>
      <c r="L1307" s="29">
        <v>38</v>
      </c>
      <c r="M1307" s="29">
        <v>62</v>
      </c>
      <c r="N1307" s="29">
        <v>62</v>
      </c>
      <c r="O1307" s="34"/>
      <c r="P1307" s="27"/>
      <c r="Q1307" s="27"/>
      <c r="R1307" s="27"/>
      <c r="S1307" s="27"/>
      <c r="T1307" s="27"/>
    </row>
    <row r="1308" spans="1:20" s="28" customFormat="1">
      <c r="A1308" s="29" t="s">
        <v>158</v>
      </c>
      <c r="B1308" s="29">
        <v>704</v>
      </c>
      <c r="C1308" s="29">
        <v>62</v>
      </c>
      <c r="D1308" s="29">
        <v>50</v>
      </c>
      <c r="E1308" s="29">
        <v>62</v>
      </c>
      <c r="F1308" s="29">
        <v>60</v>
      </c>
      <c r="G1308" s="29">
        <v>62</v>
      </c>
      <c r="H1308" s="29">
        <v>60</v>
      </c>
      <c r="I1308" s="29">
        <v>58</v>
      </c>
      <c r="J1308" s="29">
        <v>60</v>
      </c>
      <c r="K1308" s="29">
        <v>46</v>
      </c>
      <c r="L1308" s="29">
        <v>60</v>
      </c>
      <c r="M1308" s="29">
        <v>60</v>
      </c>
      <c r="N1308" s="29">
        <v>64</v>
      </c>
      <c r="O1308" s="34"/>
      <c r="P1308" s="27"/>
      <c r="Q1308" s="27"/>
      <c r="R1308" s="27"/>
      <c r="S1308" s="27"/>
      <c r="T1308" s="27"/>
    </row>
    <row r="1309" spans="1:20" s="28" customFormat="1">
      <c r="A1309" s="29" t="s">
        <v>159</v>
      </c>
      <c r="B1309" s="29">
        <v>802</v>
      </c>
      <c r="C1309" s="29">
        <v>52</v>
      </c>
      <c r="D1309" s="29">
        <v>48</v>
      </c>
      <c r="E1309" s="29">
        <v>54</v>
      </c>
      <c r="F1309" s="29">
        <v>52</v>
      </c>
      <c r="G1309" s="29">
        <v>56</v>
      </c>
      <c r="H1309" s="29">
        <v>66</v>
      </c>
      <c r="I1309" s="29">
        <v>92</v>
      </c>
      <c r="J1309" s="29">
        <v>92</v>
      </c>
      <c r="K1309" s="29">
        <v>76</v>
      </c>
      <c r="L1309" s="29">
        <v>66</v>
      </c>
      <c r="M1309" s="29">
        <v>58</v>
      </c>
      <c r="N1309" s="29">
        <v>90</v>
      </c>
      <c r="O1309" s="34"/>
      <c r="P1309" s="27"/>
      <c r="Q1309" s="27"/>
      <c r="R1309" s="27"/>
      <c r="S1309" s="27"/>
      <c r="T1309" s="27"/>
    </row>
    <row r="1310" spans="1:20" s="28" customFormat="1">
      <c r="A1310" s="29" t="s">
        <v>160</v>
      </c>
      <c r="B1310" s="29">
        <v>4</v>
      </c>
      <c r="C1310" s="29">
        <v>0</v>
      </c>
      <c r="D1310" s="29">
        <v>0</v>
      </c>
      <c r="E1310" s="29">
        <v>0</v>
      </c>
      <c r="F1310" s="29">
        <v>0</v>
      </c>
      <c r="G1310" s="29">
        <v>2</v>
      </c>
      <c r="H1310" s="29">
        <v>0</v>
      </c>
      <c r="I1310" s="29">
        <v>0</v>
      </c>
      <c r="J1310" s="29">
        <v>0</v>
      </c>
      <c r="K1310" s="29">
        <v>0</v>
      </c>
      <c r="L1310" s="29">
        <v>2</v>
      </c>
      <c r="M1310" s="29">
        <v>0</v>
      </c>
      <c r="N1310" s="29">
        <v>0</v>
      </c>
      <c r="O1310" s="34"/>
      <c r="P1310" s="27"/>
      <c r="Q1310" s="27"/>
      <c r="R1310" s="27"/>
      <c r="S1310" s="27"/>
      <c r="T1310" s="27"/>
    </row>
    <row r="1311" spans="1:20" s="28" customFormat="1">
      <c r="A1311" s="29" t="s">
        <v>161</v>
      </c>
      <c r="B1311" s="29">
        <v>314</v>
      </c>
      <c r="C1311" s="29">
        <v>0</v>
      </c>
      <c r="D1311" s="29">
        <v>0</v>
      </c>
      <c r="E1311" s="29">
        <v>0</v>
      </c>
      <c r="F1311" s="29">
        <v>0</v>
      </c>
      <c r="G1311" s="29">
        <v>28</v>
      </c>
      <c r="H1311" s="29">
        <v>24</v>
      </c>
      <c r="I1311" s="29">
        <v>28</v>
      </c>
      <c r="J1311" s="29">
        <v>26</v>
      </c>
      <c r="K1311" s="29">
        <v>26</v>
      </c>
      <c r="L1311" s="29">
        <v>60</v>
      </c>
      <c r="M1311" s="29">
        <v>60</v>
      </c>
      <c r="N1311" s="29">
        <v>62</v>
      </c>
      <c r="O1311" s="34"/>
      <c r="P1311" s="27"/>
      <c r="Q1311" s="27"/>
      <c r="R1311" s="27"/>
      <c r="S1311" s="27"/>
      <c r="T1311" s="27"/>
    </row>
    <row r="1312" spans="1:20" s="28" customFormat="1">
      <c r="A1312" s="29" t="s">
        <v>162</v>
      </c>
      <c r="B1312" s="29">
        <v>1428</v>
      </c>
      <c r="C1312" s="29">
        <v>134</v>
      </c>
      <c r="D1312" s="29">
        <v>110</v>
      </c>
      <c r="E1312" s="29">
        <v>126</v>
      </c>
      <c r="F1312" s="29">
        <v>120</v>
      </c>
      <c r="G1312" s="29">
        <v>122</v>
      </c>
      <c r="H1312" s="29">
        <v>120</v>
      </c>
      <c r="I1312" s="29">
        <v>124</v>
      </c>
      <c r="J1312" s="29">
        <v>122</v>
      </c>
      <c r="K1312" s="29">
        <v>82</v>
      </c>
      <c r="L1312" s="29">
        <v>124</v>
      </c>
      <c r="M1312" s="29">
        <v>120</v>
      </c>
      <c r="N1312" s="29">
        <v>124</v>
      </c>
      <c r="O1312" s="34"/>
      <c r="P1312" s="27"/>
      <c r="Q1312" s="27"/>
      <c r="R1312" s="27"/>
      <c r="S1312" s="27"/>
      <c r="T1312" s="27"/>
    </row>
    <row r="1313" spans="1:20" s="28" customFormat="1">
      <c r="A1313" s="29" t="s">
        <v>163</v>
      </c>
      <c r="B1313" s="29">
        <v>792</v>
      </c>
      <c r="C1313" s="29">
        <v>62</v>
      </c>
      <c r="D1313" s="29">
        <v>56</v>
      </c>
      <c r="E1313" s="29">
        <v>62</v>
      </c>
      <c r="F1313" s="29">
        <v>60</v>
      </c>
      <c r="G1313" s="29">
        <v>62</v>
      </c>
      <c r="H1313" s="29">
        <v>60</v>
      </c>
      <c r="I1313" s="29">
        <v>70</v>
      </c>
      <c r="J1313" s="29">
        <v>68</v>
      </c>
      <c r="K1313" s="29">
        <v>56</v>
      </c>
      <c r="L1313" s="29">
        <v>62</v>
      </c>
      <c r="M1313" s="29">
        <v>60</v>
      </c>
      <c r="N1313" s="29">
        <v>114</v>
      </c>
      <c r="O1313" s="34"/>
      <c r="P1313" s="27"/>
      <c r="Q1313" s="27"/>
      <c r="R1313" s="27"/>
      <c r="S1313" s="27"/>
      <c r="T1313" s="27"/>
    </row>
    <row r="1314" spans="1:20" s="28" customFormat="1">
      <c r="A1314" s="29" t="s">
        <v>164</v>
      </c>
      <c r="B1314" s="29">
        <v>4226</v>
      </c>
      <c r="C1314" s="29">
        <v>354</v>
      </c>
      <c r="D1314" s="29">
        <v>320</v>
      </c>
      <c r="E1314" s="29">
        <v>374</v>
      </c>
      <c r="F1314" s="29">
        <v>370</v>
      </c>
      <c r="G1314" s="29">
        <v>380</v>
      </c>
      <c r="H1314" s="29">
        <v>354</v>
      </c>
      <c r="I1314" s="29">
        <v>376</v>
      </c>
      <c r="J1314" s="29">
        <v>392</v>
      </c>
      <c r="K1314" s="29">
        <v>276</v>
      </c>
      <c r="L1314" s="29">
        <v>358</v>
      </c>
      <c r="M1314" s="29">
        <v>332</v>
      </c>
      <c r="N1314" s="29">
        <v>340</v>
      </c>
      <c r="O1314" s="34"/>
      <c r="P1314" s="27"/>
      <c r="Q1314" s="27"/>
      <c r="R1314" s="27"/>
      <c r="S1314" s="27"/>
      <c r="T1314" s="27"/>
    </row>
    <row r="1315" spans="1:20" s="28" customFormat="1">
      <c r="A1315" s="29" t="s">
        <v>165</v>
      </c>
      <c r="B1315" s="29">
        <v>712</v>
      </c>
      <c r="C1315" s="29">
        <v>62</v>
      </c>
      <c r="D1315" s="29">
        <v>54</v>
      </c>
      <c r="E1315" s="29">
        <v>62</v>
      </c>
      <c r="F1315" s="29">
        <v>60</v>
      </c>
      <c r="G1315" s="29">
        <v>62</v>
      </c>
      <c r="H1315" s="29">
        <v>60</v>
      </c>
      <c r="I1315" s="29">
        <v>62</v>
      </c>
      <c r="J1315" s="29">
        <v>62</v>
      </c>
      <c r="K1315" s="29">
        <v>44</v>
      </c>
      <c r="L1315" s="29">
        <v>62</v>
      </c>
      <c r="M1315" s="29">
        <v>60</v>
      </c>
      <c r="N1315" s="29">
        <v>62</v>
      </c>
      <c r="O1315" s="34"/>
      <c r="P1315" s="27"/>
      <c r="Q1315" s="27"/>
      <c r="R1315" s="27"/>
      <c r="S1315" s="27"/>
      <c r="T1315" s="27"/>
    </row>
    <row r="1316" spans="1:20" s="28" customFormat="1">
      <c r="A1316" s="29" t="s">
        <v>166</v>
      </c>
      <c r="B1316" s="29">
        <v>746</v>
      </c>
      <c r="C1316" s="29">
        <v>70</v>
      </c>
      <c r="D1316" s="29">
        <v>64</v>
      </c>
      <c r="E1316" s="29">
        <v>72</v>
      </c>
      <c r="F1316" s="29">
        <v>68</v>
      </c>
      <c r="G1316" s="29">
        <v>68</v>
      </c>
      <c r="H1316" s="29">
        <v>60</v>
      </c>
      <c r="I1316" s="29">
        <v>62</v>
      </c>
      <c r="J1316" s="29">
        <v>60</v>
      </c>
      <c r="K1316" s="29">
        <v>46</v>
      </c>
      <c r="L1316" s="29">
        <v>60</v>
      </c>
      <c r="M1316" s="29">
        <v>58</v>
      </c>
      <c r="N1316" s="29">
        <v>58</v>
      </c>
      <c r="O1316" s="34"/>
      <c r="P1316" s="27"/>
      <c r="Q1316" s="27"/>
      <c r="R1316" s="27"/>
      <c r="S1316" s="27"/>
      <c r="T1316" s="27"/>
    </row>
    <row r="1317" spans="1:20" s="28" customFormat="1">
      <c r="A1317" s="29" t="s">
        <v>167</v>
      </c>
      <c r="B1317" s="29">
        <v>58</v>
      </c>
      <c r="C1317" s="29">
        <v>16</v>
      </c>
      <c r="D1317" s="29">
        <v>8</v>
      </c>
      <c r="E1317" s="29">
        <v>6</v>
      </c>
      <c r="F1317" s="29">
        <v>2</v>
      </c>
      <c r="G1317" s="29">
        <v>4</v>
      </c>
      <c r="H1317" s="29">
        <v>4</v>
      </c>
      <c r="I1317" s="29">
        <v>4</v>
      </c>
      <c r="J1317" s="29">
        <v>10</v>
      </c>
      <c r="K1317" s="29">
        <v>0</v>
      </c>
      <c r="L1317" s="29">
        <v>4</v>
      </c>
      <c r="M1317" s="29">
        <v>0</v>
      </c>
      <c r="N1317" s="29">
        <v>0</v>
      </c>
      <c r="O1317" s="34"/>
      <c r="P1317" s="27"/>
      <c r="Q1317" s="27"/>
      <c r="R1317" s="27"/>
      <c r="S1317" s="27"/>
      <c r="T1317" s="27"/>
    </row>
    <row r="1318" spans="1:20" s="28" customFormat="1">
      <c r="A1318" s="29" t="s">
        <v>168</v>
      </c>
      <c r="B1318" s="29">
        <v>6</v>
      </c>
      <c r="C1318" s="29">
        <v>0</v>
      </c>
      <c r="D1318" s="29">
        <v>0</v>
      </c>
      <c r="E1318" s="29">
        <v>2</v>
      </c>
      <c r="F1318" s="29">
        <v>0</v>
      </c>
      <c r="G1318" s="29">
        <v>2</v>
      </c>
      <c r="H1318" s="29">
        <v>0</v>
      </c>
      <c r="I1318" s="29">
        <v>0</v>
      </c>
      <c r="J1318" s="29">
        <v>2</v>
      </c>
      <c r="K1318" s="29">
        <v>0</v>
      </c>
      <c r="L1318" s="29">
        <v>0</v>
      </c>
      <c r="M1318" s="29">
        <v>0</v>
      </c>
      <c r="N1318" s="29">
        <v>0</v>
      </c>
      <c r="O1318" s="34"/>
      <c r="P1318" s="27"/>
      <c r="Q1318" s="27"/>
      <c r="R1318" s="27"/>
      <c r="S1318" s="27"/>
      <c r="T1318" s="27"/>
    </row>
    <row r="1319" spans="1:20" s="28" customFormat="1">
      <c r="A1319" s="29" t="s">
        <v>169</v>
      </c>
      <c r="B1319" s="29">
        <v>2</v>
      </c>
      <c r="C1319" s="29">
        <v>0</v>
      </c>
      <c r="D1319" s="29">
        <v>0</v>
      </c>
      <c r="E1319" s="29">
        <v>0</v>
      </c>
      <c r="F1319" s="29">
        <v>0</v>
      </c>
      <c r="G1319" s="29">
        <v>2</v>
      </c>
      <c r="H1319" s="29">
        <v>0</v>
      </c>
      <c r="I1319" s="29">
        <v>0</v>
      </c>
      <c r="J1319" s="29">
        <v>0</v>
      </c>
      <c r="K1319" s="29">
        <v>0</v>
      </c>
      <c r="L1319" s="29">
        <v>0</v>
      </c>
      <c r="M1319" s="29">
        <v>0</v>
      </c>
      <c r="N1319" s="29">
        <v>0</v>
      </c>
      <c r="O1319" s="34"/>
      <c r="P1319" s="27"/>
      <c r="Q1319" s="27"/>
      <c r="R1319" s="27"/>
      <c r="S1319" s="27"/>
      <c r="T1319" s="27"/>
    </row>
    <row r="1320" spans="1:20" s="28" customFormat="1">
      <c r="A1320" s="29" t="s">
        <v>170</v>
      </c>
      <c r="B1320" s="29">
        <v>702</v>
      </c>
      <c r="C1320" s="29">
        <v>54</v>
      </c>
      <c r="D1320" s="29">
        <v>48</v>
      </c>
      <c r="E1320" s="29">
        <v>58</v>
      </c>
      <c r="F1320" s="29">
        <v>64</v>
      </c>
      <c r="G1320" s="29">
        <v>58</v>
      </c>
      <c r="H1320" s="29">
        <v>62</v>
      </c>
      <c r="I1320" s="29">
        <v>58</v>
      </c>
      <c r="J1320" s="29">
        <v>58</v>
      </c>
      <c r="K1320" s="29">
        <v>52</v>
      </c>
      <c r="L1320" s="29">
        <v>62</v>
      </c>
      <c r="M1320" s="29">
        <v>66</v>
      </c>
      <c r="N1320" s="29">
        <v>62</v>
      </c>
      <c r="O1320" s="34"/>
      <c r="P1320" s="27"/>
      <c r="Q1320" s="27"/>
      <c r="R1320" s="27"/>
      <c r="S1320" s="27"/>
      <c r="T1320" s="27"/>
    </row>
    <row r="1321" spans="1:20" s="28" customFormat="1">
      <c r="A1321" s="29" t="s">
        <v>171</v>
      </c>
      <c r="B1321" s="29">
        <v>2</v>
      </c>
      <c r="C1321" s="29">
        <v>0</v>
      </c>
      <c r="D1321" s="29">
        <v>0</v>
      </c>
      <c r="E1321" s="29">
        <v>2</v>
      </c>
      <c r="F1321" s="29">
        <v>0</v>
      </c>
      <c r="G1321" s="29">
        <v>0</v>
      </c>
      <c r="H1321" s="29">
        <v>0</v>
      </c>
      <c r="I1321" s="29">
        <v>0</v>
      </c>
      <c r="J1321" s="29">
        <v>0</v>
      </c>
      <c r="K1321" s="29">
        <v>0</v>
      </c>
      <c r="L1321" s="29">
        <v>0</v>
      </c>
      <c r="M1321" s="29">
        <v>0</v>
      </c>
      <c r="N1321" s="29">
        <v>0</v>
      </c>
      <c r="O1321" s="27"/>
      <c r="P1321" s="27"/>
      <c r="Q1321" s="27"/>
      <c r="R1321" s="27"/>
      <c r="S1321" s="27"/>
      <c r="T1321" s="27"/>
    </row>
  </sheetData>
  <sortState ref="A321:F360">
    <sortCondition ref="A32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023"/>
  <sheetViews>
    <sheetView showGridLines="0" topLeftCell="A907" zoomScale="110" zoomScaleNormal="110" workbookViewId="0">
      <selection activeCell="A936" sqref="A936"/>
    </sheetView>
  </sheetViews>
  <sheetFormatPr baseColWidth="10" defaultRowHeight="12.75"/>
  <cols>
    <col min="1" max="1" width="28.28515625" style="3" customWidth="1"/>
    <col min="2" max="2" width="22.5703125" style="3" customWidth="1"/>
    <col min="3" max="3" width="11.85546875" style="2" bestFit="1" customWidth="1"/>
    <col min="4" max="4" width="10.140625" style="2" customWidth="1"/>
    <col min="5" max="5" width="16.5703125" style="3" customWidth="1"/>
    <col min="6" max="6" width="10.7109375" style="1" bestFit="1" customWidth="1"/>
    <col min="7" max="7" width="15.140625" style="15" bestFit="1" customWidth="1"/>
    <col min="8" max="8" width="17.85546875" style="1" bestFit="1" customWidth="1"/>
    <col min="9" max="9" width="13.7109375" style="3" customWidth="1"/>
    <col min="10" max="14" width="11.42578125" style="3"/>
    <col min="15" max="118" width="11.42578125" style="61"/>
    <col min="119" max="16384" width="11.42578125" style="3"/>
  </cols>
  <sheetData>
    <row r="1" spans="1:8" ht="31.5" customHeight="1">
      <c r="A1" s="75" t="s">
        <v>0</v>
      </c>
      <c r="B1" s="75" t="s">
        <v>1</v>
      </c>
      <c r="C1" s="76" t="s">
        <v>2</v>
      </c>
      <c r="D1" s="76" t="s">
        <v>3</v>
      </c>
      <c r="E1" s="76" t="s">
        <v>6</v>
      </c>
      <c r="F1" s="77" t="s">
        <v>4</v>
      </c>
      <c r="G1" s="78" t="s">
        <v>328</v>
      </c>
      <c r="H1" s="77" t="s">
        <v>5</v>
      </c>
    </row>
    <row r="2" spans="1:8">
      <c r="A2" s="19"/>
      <c r="B2" s="19"/>
      <c r="C2" s="20" t="s">
        <v>7</v>
      </c>
      <c r="D2" s="20">
        <v>2020</v>
      </c>
      <c r="E2" s="21" t="s">
        <v>8</v>
      </c>
      <c r="F2" s="22">
        <f>SUM(F3:F24)</f>
        <v>247368</v>
      </c>
      <c r="G2" s="23">
        <f>SUM(G3:G24)</f>
        <v>714.30660714285739</v>
      </c>
      <c r="H2" s="22">
        <f>SUM(H3:H24)</f>
        <v>2536</v>
      </c>
    </row>
    <row r="3" spans="1:8">
      <c r="A3" s="5" t="s">
        <v>11</v>
      </c>
      <c r="B3" s="5" t="s">
        <v>19</v>
      </c>
      <c r="C3" s="4"/>
      <c r="D3" s="4"/>
      <c r="E3" s="5"/>
      <c r="F3" s="40">
        <v>53831</v>
      </c>
      <c r="G3" s="43">
        <v>76.455892857142857</v>
      </c>
      <c r="H3" s="41">
        <v>423</v>
      </c>
    </row>
    <row r="4" spans="1:8">
      <c r="A4" s="5" t="s">
        <v>12</v>
      </c>
      <c r="B4" s="5" t="s">
        <v>11</v>
      </c>
      <c r="C4" s="4"/>
      <c r="D4" s="4"/>
      <c r="E4" s="5"/>
      <c r="F4" s="40">
        <v>62397</v>
      </c>
      <c r="G4" s="43">
        <v>31.789017857142863</v>
      </c>
      <c r="H4" s="41">
        <v>420</v>
      </c>
    </row>
    <row r="5" spans="1:8">
      <c r="A5" s="5" t="s">
        <v>11</v>
      </c>
      <c r="B5" s="5" t="s">
        <v>13</v>
      </c>
      <c r="C5" s="4"/>
      <c r="D5" s="4"/>
      <c r="E5" s="5"/>
      <c r="F5" s="40">
        <v>14549</v>
      </c>
      <c r="G5" s="43">
        <v>3.9452678571428579</v>
      </c>
      <c r="H5" s="41">
        <v>160</v>
      </c>
    </row>
    <row r="6" spans="1:8">
      <c r="A6" s="5" t="s">
        <v>13</v>
      </c>
      <c r="B6" s="5" t="s">
        <v>11</v>
      </c>
      <c r="C6" s="4"/>
      <c r="D6" s="4"/>
      <c r="E6" s="5"/>
      <c r="F6" s="40">
        <v>15975</v>
      </c>
      <c r="G6" s="43">
        <v>19.895267857142859</v>
      </c>
      <c r="H6" s="41">
        <v>159</v>
      </c>
    </row>
    <row r="7" spans="1:8">
      <c r="A7" s="5" t="s">
        <v>9</v>
      </c>
      <c r="B7" s="5" t="s">
        <v>15</v>
      </c>
      <c r="C7" s="4"/>
      <c r="D7" s="4"/>
      <c r="E7" s="5"/>
      <c r="F7" s="6">
        <v>21052</v>
      </c>
      <c r="G7" s="7">
        <v>338.43562500000007</v>
      </c>
      <c r="H7" s="6">
        <v>172</v>
      </c>
    </row>
    <row r="8" spans="1:8">
      <c r="A8" s="5" t="s">
        <v>15</v>
      </c>
      <c r="B8" s="5" t="s">
        <v>10</v>
      </c>
      <c r="C8" s="4"/>
      <c r="D8" s="4"/>
      <c r="E8" s="5"/>
      <c r="F8" s="6">
        <v>20545</v>
      </c>
      <c r="G8" s="7">
        <v>51.734375</v>
      </c>
      <c r="H8" s="6">
        <v>172</v>
      </c>
    </row>
    <row r="9" spans="1:8">
      <c r="A9" s="5" t="s">
        <v>9</v>
      </c>
      <c r="B9" s="5" t="s">
        <v>14</v>
      </c>
      <c r="C9" s="4"/>
      <c r="D9" s="4"/>
      <c r="E9" s="5"/>
      <c r="F9" s="6">
        <v>8984</v>
      </c>
      <c r="G9" s="7">
        <v>143.16598214285716</v>
      </c>
      <c r="H9" s="12">
        <v>83</v>
      </c>
    </row>
    <row r="10" spans="1:8">
      <c r="A10" s="5" t="s">
        <v>14</v>
      </c>
      <c r="B10" s="5" t="s">
        <v>10</v>
      </c>
      <c r="C10" s="4"/>
      <c r="D10" s="4"/>
      <c r="E10" s="5"/>
      <c r="F10" s="6">
        <v>8959</v>
      </c>
      <c r="G10" s="7">
        <v>27.836874999999999</v>
      </c>
      <c r="H10" s="12">
        <v>83</v>
      </c>
    </row>
    <row r="11" spans="1:8">
      <c r="A11" s="5" t="s">
        <v>11</v>
      </c>
      <c r="B11" s="5" t="s">
        <v>16</v>
      </c>
      <c r="C11" s="4"/>
      <c r="D11" s="4"/>
      <c r="E11" s="5"/>
      <c r="F11" s="40">
        <v>5424</v>
      </c>
      <c r="G11" s="43">
        <v>1.5468750000000002</v>
      </c>
      <c r="H11" s="41">
        <v>121</v>
      </c>
    </row>
    <row r="12" spans="1:8">
      <c r="A12" s="5" t="s">
        <v>16</v>
      </c>
      <c r="B12" s="5" t="s">
        <v>11</v>
      </c>
      <c r="C12" s="4"/>
      <c r="D12" s="4"/>
      <c r="E12" s="5"/>
      <c r="F12" s="40">
        <v>5338</v>
      </c>
      <c r="G12" s="43">
        <v>0.61875000000000002</v>
      </c>
      <c r="H12" s="41">
        <v>121</v>
      </c>
    </row>
    <row r="13" spans="1:8">
      <c r="A13" s="5" t="s">
        <v>11</v>
      </c>
      <c r="B13" s="5" t="s">
        <v>17</v>
      </c>
      <c r="C13" s="4"/>
      <c r="D13" s="4"/>
      <c r="E13" s="5"/>
      <c r="F13" s="40">
        <v>1287</v>
      </c>
      <c r="G13" s="43">
        <v>0.92223214285714294</v>
      </c>
      <c r="H13" s="41">
        <v>40</v>
      </c>
    </row>
    <row r="14" spans="1:8">
      <c r="A14" s="5" t="s">
        <v>17</v>
      </c>
      <c r="B14" s="5" t="s">
        <v>11</v>
      </c>
      <c r="C14" s="4"/>
      <c r="D14" s="4"/>
      <c r="E14" s="5"/>
      <c r="F14" s="40">
        <v>1379</v>
      </c>
      <c r="G14" s="43">
        <v>2.4298214285714286</v>
      </c>
      <c r="H14" s="41">
        <v>40</v>
      </c>
    </row>
    <row r="15" spans="1:8">
      <c r="A15" s="5" t="s">
        <v>11</v>
      </c>
      <c r="B15" s="5" t="s">
        <v>18</v>
      </c>
      <c r="C15" s="4"/>
      <c r="D15" s="4"/>
      <c r="E15" s="5"/>
      <c r="F15" s="40">
        <v>3894</v>
      </c>
      <c r="G15" s="43">
        <v>1.9505357142857147</v>
      </c>
      <c r="H15" s="41">
        <v>89</v>
      </c>
    </row>
    <row r="16" spans="1:8">
      <c r="A16" s="5" t="s">
        <v>18</v>
      </c>
      <c r="B16" s="5" t="s">
        <v>11</v>
      </c>
      <c r="C16" s="4"/>
      <c r="D16" s="4"/>
      <c r="E16" s="5"/>
      <c r="F16" s="40">
        <v>4765</v>
      </c>
      <c r="G16" s="43">
        <v>0.42625000000000002</v>
      </c>
      <c r="H16" s="41">
        <v>91</v>
      </c>
    </row>
    <row r="17" spans="1:8">
      <c r="A17" s="5" t="s">
        <v>19</v>
      </c>
      <c r="B17" s="5" t="s">
        <v>18</v>
      </c>
      <c r="C17" s="4"/>
      <c r="D17" s="4"/>
      <c r="E17" s="5"/>
      <c r="F17" s="40">
        <v>71</v>
      </c>
      <c r="G17" s="7">
        <v>0</v>
      </c>
      <c r="H17" s="41">
        <v>4</v>
      </c>
    </row>
    <row r="18" spans="1:8">
      <c r="A18" s="5" t="s">
        <v>18</v>
      </c>
      <c r="B18" s="5" t="s">
        <v>19</v>
      </c>
      <c r="C18" s="4"/>
      <c r="D18" s="4"/>
      <c r="E18" s="5"/>
      <c r="F18" s="40">
        <v>91</v>
      </c>
      <c r="G18" s="7">
        <v>0</v>
      </c>
      <c r="H18" s="41">
        <v>4</v>
      </c>
    </row>
    <row r="19" spans="1:8">
      <c r="A19" s="5" t="s">
        <v>11</v>
      </c>
      <c r="B19" s="5" t="s">
        <v>20</v>
      </c>
      <c r="C19" s="4"/>
      <c r="D19" s="4"/>
      <c r="E19" s="5"/>
      <c r="F19" s="40">
        <v>6536</v>
      </c>
      <c r="G19" s="43">
        <v>1.6067857142857145</v>
      </c>
      <c r="H19" s="41">
        <v>114</v>
      </c>
    </row>
    <row r="20" spans="1:8">
      <c r="A20" s="5" t="s">
        <v>20</v>
      </c>
      <c r="B20" s="5" t="s">
        <v>11</v>
      </c>
      <c r="C20" s="4"/>
      <c r="D20" s="4"/>
      <c r="E20" s="5"/>
      <c r="F20" s="40">
        <v>7424</v>
      </c>
      <c r="G20" s="43">
        <v>6.119732142857143</v>
      </c>
      <c r="H20" s="41">
        <v>114</v>
      </c>
    </row>
    <row r="21" spans="1:8">
      <c r="A21" s="5" t="s">
        <v>11</v>
      </c>
      <c r="B21" s="5" t="s">
        <v>21</v>
      </c>
      <c r="C21" s="4"/>
      <c r="D21" s="4"/>
      <c r="E21" s="5"/>
      <c r="F21" s="40">
        <v>1498</v>
      </c>
      <c r="G21" s="43">
        <v>0.17482142857142857</v>
      </c>
      <c r="H21" s="41">
        <v>40</v>
      </c>
    </row>
    <row r="22" spans="1:8">
      <c r="A22" s="5" t="s">
        <v>21</v>
      </c>
      <c r="B22" s="5" t="s">
        <v>11</v>
      </c>
      <c r="C22" s="4"/>
      <c r="D22" s="4"/>
      <c r="E22" s="5"/>
      <c r="F22" s="40">
        <v>1611</v>
      </c>
      <c r="G22" s="43">
        <v>1.9544642857142858</v>
      </c>
      <c r="H22" s="41">
        <v>40</v>
      </c>
    </row>
    <row r="23" spans="1:8">
      <c r="A23" s="5" t="s">
        <v>11</v>
      </c>
      <c r="B23" s="5" t="s">
        <v>22</v>
      </c>
      <c r="C23" s="4"/>
      <c r="D23" s="4"/>
      <c r="E23" s="5"/>
      <c r="F23" s="40">
        <v>815</v>
      </c>
      <c r="G23" s="43">
        <v>1.9033928571428573</v>
      </c>
      <c r="H23" s="41">
        <v>23</v>
      </c>
    </row>
    <row r="24" spans="1:8">
      <c r="A24" s="5" t="s">
        <v>22</v>
      </c>
      <c r="B24" s="5" t="s">
        <v>11</v>
      </c>
      <c r="C24" s="4"/>
      <c r="D24" s="4"/>
      <c r="E24" s="5"/>
      <c r="F24" s="40">
        <v>943</v>
      </c>
      <c r="G24" s="43">
        <v>1.3946428571428573</v>
      </c>
      <c r="H24" s="41">
        <v>23</v>
      </c>
    </row>
    <row r="25" spans="1:8">
      <c r="A25" s="19"/>
      <c r="B25" s="19"/>
      <c r="C25" s="20" t="s">
        <v>23</v>
      </c>
      <c r="D25" s="20">
        <v>2020</v>
      </c>
      <c r="E25" s="21" t="s">
        <v>8</v>
      </c>
      <c r="F25" s="22">
        <f>SUM(F26:F48)</f>
        <v>239699</v>
      </c>
      <c r="G25" s="23">
        <f>SUM(G26:G48)</f>
        <v>720.23580357142862</v>
      </c>
      <c r="H25" s="22">
        <f>SUM(H26:H48)</f>
        <v>2339</v>
      </c>
    </row>
    <row r="26" spans="1:8">
      <c r="A26" s="5" t="s">
        <v>11</v>
      </c>
      <c r="B26" s="5" t="s">
        <v>19</v>
      </c>
      <c r="C26" s="4"/>
      <c r="D26" s="4"/>
      <c r="E26" s="5"/>
      <c r="F26" s="40">
        <v>52622</v>
      </c>
      <c r="G26" s="43">
        <v>79.541785714285723</v>
      </c>
      <c r="H26" s="41">
        <v>391</v>
      </c>
    </row>
    <row r="27" spans="1:8">
      <c r="A27" s="5" t="s">
        <v>12</v>
      </c>
      <c r="B27" s="5" t="s">
        <v>11</v>
      </c>
      <c r="C27" s="4"/>
      <c r="D27" s="4"/>
      <c r="E27" s="5"/>
      <c r="F27" s="40">
        <v>56909</v>
      </c>
      <c r="G27" s="43">
        <v>41.699821428571433</v>
      </c>
      <c r="H27" s="41">
        <v>388</v>
      </c>
    </row>
    <row r="28" spans="1:8">
      <c r="A28" s="5" t="s">
        <v>11</v>
      </c>
      <c r="B28" s="5" t="s">
        <v>13</v>
      </c>
      <c r="C28" s="4"/>
      <c r="D28" s="4"/>
      <c r="E28" s="5"/>
      <c r="F28" s="40">
        <v>14135</v>
      </c>
      <c r="G28" s="43">
        <v>4.5198214285714293</v>
      </c>
      <c r="H28" s="41">
        <v>143</v>
      </c>
    </row>
    <row r="29" spans="1:8">
      <c r="A29" s="5" t="s">
        <v>13</v>
      </c>
      <c r="B29" s="5" t="s">
        <v>11</v>
      </c>
      <c r="C29" s="4"/>
      <c r="D29" s="4"/>
      <c r="E29" s="5"/>
      <c r="F29" s="40">
        <v>14515</v>
      </c>
      <c r="G29" s="43">
        <v>17.16</v>
      </c>
      <c r="H29" s="41">
        <v>144</v>
      </c>
    </row>
    <row r="30" spans="1:8">
      <c r="A30" s="42" t="s">
        <v>19</v>
      </c>
      <c r="B30" s="5" t="s">
        <v>13</v>
      </c>
      <c r="C30" s="4"/>
      <c r="D30" s="4"/>
      <c r="E30" s="5"/>
      <c r="F30" s="40">
        <v>61</v>
      </c>
      <c r="G30" s="43">
        <v>0.16303571428571431</v>
      </c>
      <c r="H30" s="41">
        <v>2</v>
      </c>
    </row>
    <row r="31" spans="1:8">
      <c r="A31" s="5" t="s">
        <v>9</v>
      </c>
      <c r="B31" s="5" t="s">
        <v>15</v>
      </c>
      <c r="C31" s="4"/>
      <c r="D31" s="4"/>
      <c r="E31" s="5"/>
      <c r="F31" s="6">
        <v>21364</v>
      </c>
      <c r="G31" s="7">
        <v>312.2772321428572</v>
      </c>
      <c r="H31" s="6">
        <v>166</v>
      </c>
    </row>
    <row r="32" spans="1:8">
      <c r="A32" s="5" t="s">
        <v>15</v>
      </c>
      <c r="B32" s="5" t="s">
        <v>10</v>
      </c>
      <c r="C32" s="4"/>
      <c r="D32" s="4"/>
      <c r="E32" s="5"/>
      <c r="F32" s="6">
        <v>20881</v>
      </c>
      <c r="G32" s="7">
        <v>65.416607142857146</v>
      </c>
      <c r="H32" s="6">
        <v>164</v>
      </c>
    </row>
    <row r="33" spans="1:8">
      <c r="A33" s="5" t="s">
        <v>9</v>
      </c>
      <c r="B33" s="5" t="s">
        <v>14</v>
      </c>
      <c r="C33" s="4"/>
      <c r="D33" s="4"/>
      <c r="E33" s="5"/>
      <c r="F33" s="6">
        <v>9846</v>
      </c>
      <c r="G33" s="7">
        <v>140.68017857142857</v>
      </c>
      <c r="H33" s="12">
        <v>79</v>
      </c>
    </row>
    <row r="34" spans="1:8">
      <c r="A34" s="5" t="s">
        <v>14</v>
      </c>
      <c r="B34" s="5" t="s">
        <v>10</v>
      </c>
      <c r="C34" s="4"/>
      <c r="D34" s="4"/>
      <c r="E34" s="5"/>
      <c r="F34" s="6">
        <v>9388</v>
      </c>
      <c r="G34" s="7">
        <v>36.43553571428572</v>
      </c>
      <c r="H34" s="12">
        <v>80</v>
      </c>
    </row>
    <row r="35" spans="1:8">
      <c r="A35" s="5" t="s">
        <v>11</v>
      </c>
      <c r="B35" s="5" t="s">
        <v>16</v>
      </c>
      <c r="C35" s="4"/>
      <c r="D35" s="4"/>
      <c r="E35" s="5"/>
      <c r="F35" s="40">
        <v>4892</v>
      </c>
      <c r="G35" s="43">
        <v>1.4476785714285716</v>
      </c>
      <c r="H35" s="41">
        <v>109</v>
      </c>
    </row>
    <row r="36" spans="1:8">
      <c r="A36" s="5" t="s">
        <v>16</v>
      </c>
      <c r="B36" s="5" t="s">
        <v>11</v>
      </c>
      <c r="C36" s="4"/>
      <c r="D36" s="4"/>
      <c r="E36" s="5"/>
      <c r="F36" s="40">
        <v>4863</v>
      </c>
      <c r="G36" s="43">
        <v>0.87508928571428568</v>
      </c>
      <c r="H36" s="41">
        <v>109</v>
      </c>
    </row>
    <row r="37" spans="1:8">
      <c r="A37" s="5" t="s">
        <v>11</v>
      </c>
      <c r="B37" s="5" t="s">
        <v>17</v>
      </c>
      <c r="C37" s="4"/>
      <c r="D37" s="4"/>
      <c r="E37" s="5"/>
      <c r="F37" s="40">
        <v>1254</v>
      </c>
      <c r="G37" s="43">
        <v>1.2286607142857144</v>
      </c>
      <c r="H37" s="41">
        <v>37</v>
      </c>
    </row>
    <row r="38" spans="1:8">
      <c r="A38" s="5" t="s">
        <v>17</v>
      </c>
      <c r="B38" s="5" t="s">
        <v>11</v>
      </c>
      <c r="C38" s="4"/>
      <c r="D38" s="4"/>
      <c r="E38" s="5"/>
      <c r="F38" s="40">
        <v>1295</v>
      </c>
      <c r="G38" s="43">
        <v>1.9741071428571428</v>
      </c>
      <c r="H38" s="41">
        <v>37</v>
      </c>
    </row>
    <row r="39" spans="1:8">
      <c r="A39" s="5" t="s">
        <v>11</v>
      </c>
      <c r="B39" s="5" t="s">
        <v>18</v>
      </c>
      <c r="C39" s="4"/>
      <c r="D39" s="4"/>
      <c r="E39" s="5"/>
      <c r="F39" s="40">
        <v>4210</v>
      </c>
      <c r="G39" s="43">
        <v>2.5083928571428573</v>
      </c>
      <c r="H39" s="41">
        <v>80</v>
      </c>
    </row>
    <row r="40" spans="1:8">
      <c r="A40" s="5" t="s">
        <v>18</v>
      </c>
      <c r="B40" s="5" t="s">
        <v>11</v>
      </c>
      <c r="C40" s="4"/>
      <c r="D40" s="4"/>
      <c r="E40" s="5"/>
      <c r="F40" s="40">
        <v>4371</v>
      </c>
      <c r="G40" s="43">
        <v>0.31821428571428573</v>
      </c>
      <c r="H40" s="41">
        <v>81</v>
      </c>
    </row>
    <row r="41" spans="1:8">
      <c r="A41" s="5" t="s">
        <v>19</v>
      </c>
      <c r="B41" s="5" t="s">
        <v>18</v>
      </c>
      <c r="C41" s="4"/>
      <c r="D41" s="4"/>
      <c r="E41" s="5"/>
      <c r="F41" s="40">
        <v>43</v>
      </c>
      <c r="G41" s="14">
        <v>0</v>
      </c>
      <c r="H41" s="41">
        <v>3</v>
      </c>
    </row>
    <row r="42" spans="1:8">
      <c r="A42" s="5" t="s">
        <v>18</v>
      </c>
      <c r="B42" s="5" t="s">
        <v>19</v>
      </c>
      <c r="C42" s="4"/>
      <c r="D42" s="4"/>
      <c r="E42" s="5"/>
      <c r="F42" s="40">
        <v>53</v>
      </c>
      <c r="G42" s="14">
        <v>0</v>
      </c>
      <c r="H42" s="41">
        <v>3</v>
      </c>
    </row>
    <row r="43" spans="1:8">
      <c r="A43" s="5" t="s">
        <v>11</v>
      </c>
      <c r="B43" s="5" t="s">
        <v>20</v>
      </c>
      <c r="C43" s="4"/>
      <c r="D43" s="4"/>
      <c r="E43" s="5"/>
      <c r="F43" s="40">
        <v>7168</v>
      </c>
      <c r="G43" s="43">
        <v>2.4386607142857146</v>
      </c>
      <c r="H43" s="41">
        <v>105</v>
      </c>
    </row>
    <row r="44" spans="1:8">
      <c r="A44" s="5" t="s">
        <v>20</v>
      </c>
      <c r="B44" s="5" t="s">
        <v>11</v>
      </c>
      <c r="C44" s="4"/>
      <c r="D44" s="4"/>
      <c r="E44" s="5"/>
      <c r="F44" s="40">
        <v>7200</v>
      </c>
      <c r="G44" s="43">
        <v>6.0843750000000005</v>
      </c>
      <c r="H44" s="41">
        <v>105</v>
      </c>
    </row>
    <row r="45" spans="1:8">
      <c r="A45" s="5" t="s">
        <v>11</v>
      </c>
      <c r="B45" s="5" t="s">
        <v>21</v>
      </c>
      <c r="C45" s="4"/>
      <c r="D45" s="4"/>
      <c r="E45" s="5"/>
      <c r="F45" s="40">
        <v>1466</v>
      </c>
      <c r="G45" s="43">
        <v>0.42330357142857145</v>
      </c>
      <c r="H45" s="41">
        <v>37</v>
      </c>
    </row>
    <row r="46" spans="1:8">
      <c r="A46" s="5" t="s">
        <v>21</v>
      </c>
      <c r="B46" s="5" t="s">
        <v>11</v>
      </c>
      <c r="C46" s="4"/>
      <c r="D46" s="4"/>
      <c r="E46" s="5"/>
      <c r="F46" s="40">
        <v>1344</v>
      </c>
      <c r="G46" s="43">
        <v>3.505267857142857</v>
      </c>
      <c r="H46" s="41">
        <v>35</v>
      </c>
    </row>
    <row r="47" spans="1:8">
      <c r="A47" s="5" t="s">
        <v>11</v>
      </c>
      <c r="B47" s="5" t="s">
        <v>22</v>
      </c>
      <c r="C47" s="4"/>
      <c r="D47" s="4"/>
      <c r="E47" s="5"/>
      <c r="F47" s="40">
        <v>910</v>
      </c>
      <c r="G47" s="43">
        <v>1.0233928571428572</v>
      </c>
      <c r="H47" s="41">
        <v>20</v>
      </c>
    </row>
    <row r="48" spans="1:8">
      <c r="A48" s="5" t="s">
        <v>22</v>
      </c>
      <c r="B48" s="5" t="s">
        <v>11</v>
      </c>
      <c r="C48" s="4"/>
      <c r="D48" s="4"/>
      <c r="E48" s="5"/>
      <c r="F48" s="40">
        <v>909</v>
      </c>
      <c r="G48" s="43">
        <v>0.51464285714285718</v>
      </c>
      <c r="H48" s="41">
        <v>21</v>
      </c>
    </row>
    <row r="49" spans="1:8">
      <c r="A49" s="19"/>
      <c r="B49" s="19"/>
      <c r="C49" s="20" t="s">
        <v>24</v>
      </c>
      <c r="D49" s="20">
        <v>2020</v>
      </c>
      <c r="E49" s="21" t="s">
        <v>8</v>
      </c>
      <c r="F49" s="22">
        <f>SUM(F50:F71)</f>
        <v>119507</v>
      </c>
      <c r="G49" s="23">
        <f>SUM(G50:G71)</f>
        <v>423.69151785714291</v>
      </c>
      <c r="H49" s="22">
        <f>SUM(H50:H71)</f>
        <v>1238</v>
      </c>
    </row>
    <row r="50" spans="1:8">
      <c r="A50" s="5" t="s">
        <v>11</v>
      </c>
      <c r="B50" s="5" t="s">
        <v>19</v>
      </c>
      <c r="C50" s="4"/>
      <c r="D50" s="4"/>
      <c r="E50" s="5"/>
      <c r="F50" s="40">
        <v>24683</v>
      </c>
      <c r="G50" s="43">
        <v>53.748750000000008</v>
      </c>
      <c r="H50" s="41">
        <v>206</v>
      </c>
    </row>
    <row r="51" spans="1:8">
      <c r="A51" s="5" t="s">
        <v>12</v>
      </c>
      <c r="B51" s="5" t="s">
        <v>11</v>
      </c>
      <c r="C51" s="4"/>
      <c r="D51" s="4"/>
      <c r="E51" s="5"/>
      <c r="F51" s="40">
        <v>26913</v>
      </c>
      <c r="G51" s="43">
        <v>17.157053571428573</v>
      </c>
      <c r="H51" s="41">
        <v>205</v>
      </c>
    </row>
    <row r="52" spans="1:8">
      <c r="A52" s="5" t="s">
        <v>11</v>
      </c>
      <c r="B52" s="5" t="s">
        <v>13</v>
      </c>
      <c r="C52" s="4"/>
      <c r="D52" s="4"/>
      <c r="E52" s="5"/>
      <c r="F52" s="40">
        <v>6627</v>
      </c>
      <c r="G52" s="43">
        <v>2.3620535714285715</v>
      </c>
      <c r="H52" s="41">
        <v>84</v>
      </c>
    </row>
    <row r="53" spans="1:8">
      <c r="A53" s="5" t="s">
        <v>13</v>
      </c>
      <c r="B53" s="5" t="s">
        <v>11</v>
      </c>
      <c r="C53" s="4"/>
      <c r="D53" s="4"/>
      <c r="E53" s="5"/>
      <c r="F53" s="40">
        <v>7318</v>
      </c>
      <c r="G53" s="43">
        <v>14.471875000000002</v>
      </c>
      <c r="H53" s="41">
        <v>84</v>
      </c>
    </row>
    <row r="54" spans="1:8">
      <c r="A54" s="5" t="s">
        <v>9</v>
      </c>
      <c r="B54" s="5" t="s">
        <v>15</v>
      </c>
      <c r="C54" s="4"/>
      <c r="D54" s="4"/>
      <c r="E54" s="5"/>
      <c r="F54" s="6">
        <v>10481</v>
      </c>
      <c r="G54" s="43">
        <v>190.06625000000003</v>
      </c>
      <c r="H54" s="6">
        <v>97</v>
      </c>
    </row>
    <row r="55" spans="1:8">
      <c r="A55" s="5" t="s">
        <v>15</v>
      </c>
      <c r="B55" s="5" t="s">
        <v>10</v>
      </c>
      <c r="C55" s="4"/>
      <c r="D55" s="4"/>
      <c r="E55" s="5"/>
      <c r="F55" s="6">
        <v>13615</v>
      </c>
      <c r="G55" s="7">
        <v>34.010625000000005</v>
      </c>
      <c r="H55" s="6">
        <v>104</v>
      </c>
    </row>
    <row r="56" spans="1:8">
      <c r="A56" s="5" t="s">
        <v>9</v>
      </c>
      <c r="B56" s="5" t="s">
        <v>14</v>
      </c>
      <c r="C56" s="4"/>
      <c r="D56" s="4"/>
      <c r="E56" s="5"/>
      <c r="F56" s="6">
        <v>4799</v>
      </c>
      <c r="G56" s="7">
        <v>80.838214285714301</v>
      </c>
      <c r="H56" s="12">
        <v>44</v>
      </c>
    </row>
    <row r="57" spans="1:8">
      <c r="A57" s="5" t="s">
        <v>14</v>
      </c>
      <c r="B57" s="5" t="s">
        <v>10</v>
      </c>
      <c r="C57" s="4"/>
      <c r="D57" s="4"/>
      <c r="E57" s="5"/>
      <c r="F57" s="6">
        <v>6182</v>
      </c>
      <c r="G57" s="7">
        <v>19.662500000000001</v>
      </c>
      <c r="H57" s="12">
        <v>50</v>
      </c>
    </row>
    <row r="58" spans="1:8">
      <c r="A58" s="5" t="s">
        <v>11</v>
      </c>
      <c r="B58" s="5" t="s">
        <v>16</v>
      </c>
      <c r="C58" s="4"/>
      <c r="D58" s="4"/>
      <c r="E58" s="5"/>
      <c r="F58" s="40">
        <v>2132</v>
      </c>
      <c r="G58" s="43">
        <v>1.2237500000000001</v>
      </c>
      <c r="H58" s="41">
        <v>45</v>
      </c>
    </row>
    <row r="59" spans="1:8">
      <c r="A59" s="5" t="s">
        <v>16</v>
      </c>
      <c r="B59" s="5" t="s">
        <v>11</v>
      </c>
      <c r="C59" s="4"/>
      <c r="D59" s="4"/>
      <c r="E59" s="5"/>
      <c r="F59" s="40">
        <v>2414</v>
      </c>
      <c r="G59" s="43">
        <v>0.3741964285714286</v>
      </c>
      <c r="H59" s="41">
        <v>47</v>
      </c>
    </row>
    <row r="60" spans="1:8">
      <c r="A60" s="5" t="s">
        <v>11</v>
      </c>
      <c r="B60" s="5" t="s">
        <v>17</v>
      </c>
      <c r="C60" s="4"/>
      <c r="D60" s="4"/>
      <c r="E60" s="5"/>
      <c r="F60" s="40">
        <v>580</v>
      </c>
      <c r="G60" s="43">
        <v>1.087232142857143</v>
      </c>
      <c r="H60" s="41">
        <v>19</v>
      </c>
    </row>
    <row r="61" spans="1:8">
      <c r="A61" s="5" t="s">
        <v>17</v>
      </c>
      <c r="B61" s="5" t="s">
        <v>11</v>
      </c>
      <c r="C61" s="4"/>
      <c r="D61" s="4"/>
      <c r="E61" s="5"/>
      <c r="F61" s="40">
        <v>707</v>
      </c>
      <c r="G61" s="43">
        <v>1.7246428571428574</v>
      </c>
      <c r="H61" s="41">
        <v>19</v>
      </c>
    </row>
    <row r="62" spans="1:8">
      <c r="A62" s="5" t="s">
        <v>11</v>
      </c>
      <c r="B62" s="5" t="s">
        <v>18</v>
      </c>
      <c r="C62" s="4"/>
      <c r="D62" s="4"/>
      <c r="E62" s="5"/>
      <c r="F62" s="40">
        <v>2339</v>
      </c>
      <c r="G62" s="43">
        <v>1.1805357142857142</v>
      </c>
      <c r="H62" s="41">
        <v>43</v>
      </c>
    </row>
    <row r="63" spans="1:8">
      <c r="A63" s="5" t="s">
        <v>18</v>
      </c>
      <c r="B63" s="5" t="s">
        <v>11</v>
      </c>
      <c r="C63" s="4"/>
      <c r="D63" s="4"/>
      <c r="E63" s="5"/>
      <c r="F63" s="40">
        <v>2289</v>
      </c>
      <c r="G63" s="43">
        <v>0.73758928571428573</v>
      </c>
      <c r="H63" s="41">
        <v>43</v>
      </c>
    </row>
    <row r="64" spans="1:8">
      <c r="A64" s="5" t="s">
        <v>19</v>
      </c>
      <c r="B64" s="5" t="s">
        <v>18</v>
      </c>
      <c r="C64" s="4"/>
      <c r="D64" s="4"/>
      <c r="E64" s="5"/>
      <c r="F64" s="40">
        <v>30</v>
      </c>
      <c r="G64" s="14">
        <v>0</v>
      </c>
      <c r="H64" s="41">
        <v>2</v>
      </c>
    </row>
    <row r="65" spans="1:8">
      <c r="A65" s="5" t="s">
        <v>18</v>
      </c>
      <c r="B65" s="5" t="s">
        <v>19</v>
      </c>
      <c r="C65" s="4"/>
      <c r="D65" s="4"/>
      <c r="E65" s="5"/>
      <c r="F65" s="40">
        <v>37</v>
      </c>
      <c r="G65" s="14">
        <v>0</v>
      </c>
      <c r="H65" s="41">
        <v>2</v>
      </c>
    </row>
    <row r="66" spans="1:8">
      <c r="A66" s="5" t="s">
        <v>11</v>
      </c>
      <c r="B66" s="5" t="s">
        <v>20</v>
      </c>
      <c r="C66" s="4"/>
      <c r="D66" s="4"/>
      <c r="E66" s="5"/>
      <c r="F66" s="40">
        <v>3006</v>
      </c>
      <c r="G66" s="43">
        <v>0.79160714285714284</v>
      </c>
      <c r="H66" s="41">
        <v>45</v>
      </c>
    </row>
    <row r="67" spans="1:8">
      <c r="A67" s="5" t="s">
        <v>20</v>
      </c>
      <c r="B67" s="5" t="s">
        <v>11</v>
      </c>
      <c r="C67" s="4"/>
      <c r="D67" s="4"/>
      <c r="E67" s="5"/>
      <c r="F67" s="40">
        <v>3411</v>
      </c>
      <c r="G67" s="43">
        <v>2.4170535714285717</v>
      </c>
      <c r="H67" s="41">
        <v>45</v>
      </c>
    </row>
    <row r="68" spans="1:8">
      <c r="A68" s="5" t="s">
        <v>11</v>
      </c>
      <c r="B68" s="5" t="s">
        <v>21</v>
      </c>
      <c r="C68" s="4"/>
      <c r="D68" s="4"/>
      <c r="E68" s="5"/>
      <c r="F68" s="40">
        <v>587</v>
      </c>
      <c r="G68" s="43">
        <v>0.33392857142857146</v>
      </c>
      <c r="H68" s="41">
        <v>16</v>
      </c>
    </row>
    <row r="69" spans="1:8">
      <c r="A69" s="5" t="s">
        <v>21</v>
      </c>
      <c r="B69" s="5" t="s">
        <v>11</v>
      </c>
      <c r="C69" s="4"/>
      <c r="D69" s="4"/>
      <c r="E69" s="5"/>
      <c r="F69" s="40">
        <v>615</v>
      </c>
      <c r="G69" s="43">
        <v>0.92026785714285719</v>
      </c>
      <c r="H69" s="41">
        <v>16</v>
      </c>
    </row>
    <row r="70" spans="1:8">
      <c r="A70" s="5" t="s">
        <v>11</v>
      </c>
      <c r="B70" s="5" t="s">
        <v>22</v>
      </c>
      <c r="C70" s="4"/>
      <c r="D70" s="4"/>
      <c r="E70" s="5"/>
      <c r="F70" s="40">
        <v>375</v>
      </c>
      <c r="G70" s="43">
        <v>0.28383928571428574</v>
      </c>
      <c r="H70" s="41">
        <v>11</v>
      </c>
    </row>
    <row r="71" spans="1:8">
      <c r="A71" s="5" t="s">
        <v>22</v>
      </c>
      <c r="B71" s="5" t="s">
        <v>11</v>
      </c>
      <c r="C71" s="4"/>
      <c r="D71" s="4"/>
      <c r="E71" s="5"/>
      <c r="F71" s="40">
        <v>367</v>
      </c>
      <c r="G71" s="43">
        <v>0.29955357142857142</v>
      </c>
      <c r="H71" s="41">
        <v>11</v>
      </c>
    </row>
    <row r="72" spans="1:8">
      <c r="A72" s="19"/>
      <c r="B72" s="19"/>
      <c r="C72" s="20" t="s">
        <v>25</v>
      </c>
      <c r="D72" s="20">
        <v>2020</v>
      </c>
      <c r="E72" s="21" t="s">
        <v>8</v>
      </c>
      <c r="F72" s="22">
        <f>SUM(F73:F94)</f>
        <v>0</v>
      </c>
      <c r="G72" s="23">
        <f>SUM(G73:G94)</f>
        <v>0</v>
      </c>
      <c r="H72" s="22">
        <f>SUM(H73:H94)</f>
        <v>0</v>
      </c>
    </row>
    <row r="73" spans="1:8">
      <c r="A73" s="5" t="s">
        <v>11</v>
      </c>
      <c r="B73" s="5" t="s">
        <v>19</v>
      </c>
      <c r="C73" s="4"/>
      <c r="D73" s="4"/>
      <c r="E73" s="5"/>
      <c r="F73" s="12">
        <v>0</v>
      </c>
      <c r="G73" s="17">
        <v>0</v>
      </c>
      <c r="H73" s="12">
        <v>0</v>
      </c>
    </row>
    <row r="74" spans="1:8">
      <c r="A74" s="5" t="s">
        <v>12</v>
      </c>
      <c r="B74" s="5" t="s">
        <v>11</v>
      </c>
      <c r="C74" s="4"/>
      <c r="D74" s="4"/>
      <c r="E74" s="5"/>
      <c r="F74" s="12">
        <v>0</v>
      </c>
      <c r="G74" s="17">
        <v>0</v>
      </c>
      <c r="H74" s="12">
        <v>0</v>
      </c>
    </row>
    <row r="75" spans="1:8">
      <c r="A75" s="5" t="s">
        <v>11</v>
      </c>
      <c r="B75" s="5" t="s">
        <v>13</v>
      </c>
      <c r="C75" s="4"/>
      <c r="D75" s="4"/>
      <c r="E75" s="5"/>
      <c r="F75" s="12">
        <v>0</v>
      </c>
      <c r="G75" s="17">
        <v>0</v>
      </c>
      <c r="H75" s="12">
        <v>0</v>
      </c>
    </row>
    <row r="76" spans="1:8">
      <c r="A76" s="5" t="s">
        <v>13</v>
      </c>
      <c r="B76" s="5" t="s">
        <v>11</v>
      </c>
      <c r="C76" s="4"/>
      <c r="D76" s="4"/>
      <c r="E76" s="5"/>
      <c r="F76" s="12">
        <v>0</v>
      </c>
      <c r="G76" s="17">
        <v>0</v>
      </c>
      <c r="H76" s="12">
        <v>0</v>
      </c>
    </row>
    <row r="77" spans="1:8">
      <c r="A77" s="5" t="s">
        <v>9</v>
      </c>
      <c r="B77" s="5" t="s">
        <v>15</v>
      </c>
      <c r="C77" s="4"/>
      <c r="D77" s="4"/>
      <c r="E77" s="5"/>
      <c r="F77" s="12">
        <v>0</v>
      </c>
      <c r="G77" s="17">
        <v>0</v>
      </c>
      <c r="H77" s="12">
        <v>0</v>
      </c>
    </row>
    <row r="78" spans="1:8">
      <c r="A78" s="5" t="s">
        <v>15</v>
      </c>
      <c r="B78" s="5" t="s">
        <v>10</v>
      </c>
      <c r="C78" s="4"/>
      <c r="D78" s="4"/>
      <c r="E78" s="5"/>
      <c r="F78" s="12">
        <v>0</v>
      </c>
      <c r="G78" s="17">
        <v>0</v>
      </c>
      <c r="H78" s="12">
        <v>0</v>
      </c>
    </row>
    <row r="79" spans="1:8">
      <c r="A79" s="5" t="s">
        <v>9</v>
      </c>
      <c r="B79" s="5" t="s">
        <v>14</v>
      </c>
      <c r="C79" s="4"/>
      <c r="D79" s="4"/>
      <c r="E79" s="5"/>
      <c r="F79" s="12">
        <v>0</v>
      </c>
      <c r="G79" s="17">
        <v>0</v>
      </c>
      <c r="H79" s="12">
        <v>0</v>
      </c>
    </row>
    <row r="80" spans="1:8">
      <c r="A80" s="5" t="s">
        <v>14</v>
      </c>
      <c r="B80" s="5" t="s">
        <v>10</v>
      </c>
      <c r="C80" s="4"/>
      <c r="D80" s="4"/>
      <c r="E80" s="5"/>
      <c r="F80" s="12">
        <v>0</v>
      </c>
      <c r="G80" s="17">
        <v>0</v>
      </c>
      <c r="H80" s="12">
        <v>0</v>
      </c>
    </row>
    <row r="81" spans="1:8">
      <c r="A81" s="5" t="s">
        <v>11</v>
      </c>
      <c r="B81" s="5" t="s">
        <v>16</v>
      </c>
      <c r="C81" s="4"/>
      <c r="D81" s="4"/>
      <c r="E81" s="5"/>
      <c r="F81" s="12">
        <v>0</v>
      </c>
      <c r="G81" s="17">
        <v>0</v>
      </c>
      <c r="H81" s="12">
        <v>0</v>
      </c>
    </row>
    <row r="82" spans="1:8">
      <c r="A82" s="5" t="s">
        <v>16</v>
      </c>
      <c r="B82" s="5" t="s">
        <v>11</v>
      </c>
      <c r="C82" s="4"/>
      <c r="D82" s="4"/>
      <c r="E82" s="5"/>
      <c r="F82" s="12">
        <v>0</v>
      </c>
      <c r="G82" s="17">
        <v>0</v>
      </c>
      <c r="H82" s="12">
        <v>0</v>
      </c>
    </row>
    <row r="83" spans="1:8">
      <c r="A83" s="5" t="s">
        <v>11</v>
      </c>
      <c r="B83" s="5" t="s">
        <v>17</v>
      </c>
      <c r="C83" s="4"/>
      <c r="D83" s="4"/>
      <c r="E83" s="5"/>
      <c r="F83" s="12">
        <v>0</v>
      </c>
      <c r="G83" s="17">
        <v>0</v>
      </c>
      <c r="H83" s="12">
        <v>0</v>
      </c>
    </row>
    <row r="84" spans="1:8">
      <c r="A84" s="5" t="s">
        <v>17</v>
      </c>
      <c r="B84" s="5" t="s">
        <v>11</v>
      </c>
      <c r="C84" s="4"/>
      <c r="D84" s="4"/>
      <c r="E84" s="5"/>
      <c r="F84" s="12">
        <v>0</v>
      </c>
      <c r="G84" s="17">
        <v>0</v>
      </c>
      <c r="H84" s="12">
        <v>0</v>
      </c>
    </row>
    <row r="85" spans="1:8">
      <c r="A85" s="5" t="s">
        <v>11</v>
      </c>
      <c r="B85" s="5" t="s">
        <v>18</v>
      </c>
      <c r="C85" s="4"/>
      <c r="D85" s="4"/>
      <c r="E85" s="5"/>
      <c r="F85" s="12">
        <v>0</v>
      </c>
      <c r="G85" s="17">
        <v>0</v>
      </c>
      <c r="H85" s="12">
        <v>0</v>
      </c>
    </row>
    <row r="86" spans="1:8">
      <c r="A86" s="5" t="s">
        <v>18</v>
      </c>
      <c r="B86" s="5" t="s">
        <v>11</v>
      </c>
      <c r="C86" s="4"/>
      <c r="D86" s="4"/>
      <c r="E86" s="5"/>
      <c r="F86" s="12">
        <v>0</v>
      </c>
      <c r="G86" s="17">
        <v>0</v>
      </c>
      <c r="H86" s="12">
        <v>0</v>
      </c>
    </row>
    <row r="87" spans="1:8">
      <c r="A87" s="5" t="s">
        <v>19</v>
      </c>
      <c r="B87" s="5" t="s">
        <v>18</v>
      </c>
      <c r="C87" s="4"/>
      <c r="D87" s="4"/>
      <c r="E87" s="5"/>
      <c r="F87" s="12">
        <v>0</v>
      </c>
      <c r="G87" s="17">
        <v>0</v>
      </c>
      <c r="H87" s="12">
        <v>0</v>
      </c>
    </row>
    <row r="88" spans="1:8">
      <c r="A88" s="5" t="s">
        <v>18</v>
      </c>
      <c r="B88" s="5" t="s">
        <v>19</v>
      </c>
      <c r="C88" s="4"/>
      <c r="D88" s="4"/>
      <c r="E88" s="5"/>
      <c r="F88" s="12">
        <v>0</v>
      </c>
      <c r="G88" s="17">
        <v>0</v>
      </c>
      <c r="H88" s="12">
        <v>0</v>
      </c>
    </row>
    <row r="89" spans="1:8">
      <c r="A89" s="5" t="s">
        <v>11</v>
      </c>
      <c r="B89" s="5" t="s">
        <v>20</v>
      </c>
      <c r="C89" s="4"/>
      <c r="D89" s="4"/>
      <c r="E89" s="5"/>
      <c r="F89" s="12">
        <v>0</v>
      </c>
      <c r="G89" s="17">
        <v>0</v>
      </c>
      <c r="H89" s="12">
        <v>0</v>
      </c>
    </row>
    <row r="90" spans="1:8">
      <c r="A90" s="5" t="s">
        <v>20</v>
      </c>
      <c r="B90" s="5" t="s">
        <v>11</v>
      </c>
      <c r="C90" s="4"/>
      <c r="D90" s="4"/>
      <c r="E90" s="5"/>
      <c r="F90" s="12">
        <v>0</v>
      </c>
      <c r="G90" s="17">
        <v>0</v>
      </c>
      <c r="H90" s="12">
        <v>0</v>
      </c>
    </row>
    <row r="91" spans="1:8">
      <c r="A91" s="5" t="s">
        <v>11</v>
      </c>
      <c r="B91" s="5" t="s">
        <v>21</v>
      </c>
      <c r="C91" s="4"/>
      <c r="D91" s="4"/>
      <c r="E91" s="5"/>
      <c r="F91" s="12">
        <v>0</v>
      </c>
      <c r="G91" s="17">
        <v>0</v>
      </c>
      <c r="H91" s="12">
        <v>0</v>
      </c>
    </row>
    <row r="92" spans="1:8">
      <c r="A92" s="5" t="s">
        <v>21</v>
      </c>
      <c r="B92" s="5" t="s">
        <v>11</v>
      </c>
      <c r="C92" s="4"/>
      <c r="D92" s="4"/>
      <c r="E92" s="5"/>
      <c r="F92" s="12">
        <v>0</v>
      </c>
      <c r="G92" s="17">
        <v>0</v>
      </c>
      <c r="H92" s="12">
        <v>0</v>
      </c>
    </row>
    <row r="93" spans="1:8">
      <c r="A93" s="5" t="s">
        <v>11</v>
      </c>
      <c r="B93" s="5" t="s">
        <v>22</v>
      </c>
      <c r="C93" s="4"/>
      <c r="D93" s="4"/>
      <c r="E93" s="5"/>
      <c r="F93" s="12">
        <v>0</v>
      </c>
      <c r="G93" s="17">
        <v>0</v>
      </c>
      <c r="H93" s="12">
        <v>0</v>
      </c>
    </row>
    <row r="94" spans="1:8">
      <c r="A94" s="5" t="s">
        <v>22</v>
      </c>
      <c r="B94" s="5" t="s">
        <v>11</v>
      </c>
      <c r="C94" s="4"/>
      <c r="D94" s="4"/>
      <c r="E94" s="5"/>
      <c r="F94" s="12">
        <v>0</v>
      </c>
      <c r="G94" s="17">
        <v>0</v>
      </c>
      <c r="H94" s="12">
        <v>0</v>
      </c>
    </row>
    <row r="95" spans="1:8">
      <c r="A95" s="19"/>
      <c r="B95" s="19"/>
      <c r="C95" s="20" t="s">
        <v>26</v>
      </c>
      <c r="D95" s="20">
        <v>2020</v>
      </c>
      <c r="E95" s="21" t="s">
        <v>8</v>
      </c>
      <c r="F95" s="22">
        <f>SUM(F96:F117)</f>
        <v>0</v>
      </c>
      <c r="G95" s="23">
        <f>SUM(G96:G117)</f>
        <v>0</v>
      </c>
      <c r="H95" s="22">
        <f>SUM(H96:H117)</f>
        <v>0</v>
      </c>
    </row>
    <row r="96" spans="1:8">
      <c r="A96" s="5" t="s">
        <v>11</v>
      </c>
      <c r="B96" s="5" t="s">
        <v>19</v>
      </c>
      <c r="C96" s="4"/>
      <c r="D96" s="4"/>
      <c r="E96" s="5"/>
      <c r="F96" s="12">
        <v>0</v>
      </c>
      <c r="G96" s="17">
        <v>0</v>
      </c>
      <c r="H96" s="12">
        <v>0</v>
      </c>
    </row>
    <row r="97" spans="1:8">
      <c r="A97" s="5" t="s">
        <v>12</v>
      </c>
      <c r="B97" s="5" t="s">
        <v>11</v>
      </c>
      <c r="C97" s="4"/>
      <c r="D97" s="4"/>
      <c r="E97" s="5"/>
      <c r="F97" s="12">
        <v>0</v>
      </c>
      <c r="G97" s="17">
        <v>0</v>
      </c>
      <c r="H97" s="12">
        <v>0</v>
      </c>
    </row>
    <row r="98" spans="1:8">
      <c r="A98" s="5" t="s">
        <v>11</v>
      </c>
      <c r="B98" s="5" t="s">
        <v>13</v>
      </c>
      <c r="C98" s="4"/>
      <c r="D98" s="4"/>
      <c r="E98" s="5"/>
      <c r="F98" s="12">
        <v>0</v>
      </c>
      <c r="G98" s="17">
        <v>0</v>
      </c>
      <c r="H98" s="12">
        <v>0</v>
      </c>
    </row>
    <row r="99" spans="1:8">
      <c r="A99" s="5" t="s">
        <v>13</v>
      </c>
      <c r="B99" s="5" t="s">
        <v>11</v>
      </c>
      <c r="C99" s="4"/>
      <c r="D99" s="4"/>
      <c r="E99" s="5"/>
      <c r="F99" s="12">
        <v>0</v>
      </c>
      <c r="G99" s="17">
        <v>0</v>
      </c>
      <c r="H99" s="12">
        <v>0</v>
      </c>
    </row>
    <row r="100" spans="1:8">
      <c r="A100" s="5" t="s">
        <v>9</v>
      </c>
      <c r="B100" s="5" t="s">
        <v>15</v>
      </c>
      <c r="C100" s="4"/>
      <c r="D100" s="4"/>
      <c r="E100" s="5"/>
      <c r="F100" s="12">
        <v>0</v>
      </c>
      <c r="G100" s="17">
        <v>0</v>
      </c>
      <c r="H100" s="12">
        <v>0</v>
      </c>
    </row>
    <row r="101" spans="1:8">
      <c r="A101" s="5" t="s">
        <v>15</v>
      </c>
      <c r="B101" s="5" t="s">
        <v>10</v>
      </c>
      <c r="C101" s="4"/>
      <c r="D101" s="4"/>
      <c r="E101" s="5"/>
      <c r="F101" s="12">
        <v>0</v>
      </c>
      <c r="G101" s="17">
        <v>0</v>
      </c>
      <c r="H101" s="12">
        <v>0</v>
      </c>
    </row>
    <row r="102" spans="1:8">
      <c r="A102" s="5" t="s">
        <v>9</v>
      </c>
      <c r="B102" s="5" t="s">
        <v>14</v>
      </c>
      <c r="C102" s="4"/>
      <c r="D102" s="4"/>
      <c r="E102" s="5"/>
      <c r="F102" s="12">
        <v>0</v>
      </c>
      <c r="G102" s="17">
        <v>0</v>
      </c>
      <c r="H102" s="12">
        <v>0</v>
      </c>
    </row>
    <row r="103" spans="1:8">
      <c r="A103" s="5" t="s">
        <v>14</v>
      </c>
      <c r="B103" s="5" t="s">
        <v>10</v>
      </c>
      <c r="C103" s="4"/>
      <c r="D103" s="4"/>
      <c r="E103" s="5"/>
      <c r="F103" s="12">
        <v>0</v>
      </c>
      <c r="G103" s="17">
        <v>0</v>
      </c>
      <c r="H103" s="12">
        <v>0</v>
      </c>
    </row>
    <row r="104" spans="1:8">
      <c r="A104" s="5" t="s">
        <v>11</v>
      </c>
      <c r="B104" s="5" t="s">
        <v>16</v>
      </c>
      <c r="C104" s="4"/>
      <c r="D104" s="4"/>
      <c r="E104" s="5"/>
      <c r="F104" s="12">
        <v>0</v>
      </c>
      <c r="G104" s="17">
        <v>0</v>
      </c>
      <c r="H104" s="12">
        <v>0</v>
      </c>
    </row>
    <row r="105" spans="1:8">
      <c r="A105" s="5" t="s">
        <v>16</v>
      </c>
      <c r="B105" s="5" t="s">
        <v>11</v>
      </c>
      <c r="C105" s="4"/>
      <c r="D105" s="4"/>
      <c r="E105" s="5"/>
      <c r="F105" s="12">
        <v>0</v>
      </c>
      <c r="G105" s="17">
        <v>0</v>
      </c>
      <c r="H105" s="12">
        <v>0</v>
      </c>
    </row>
    <row r="106" spans="1:8">
      <c r="A106" s="5" t="s">
        <v>11</v>
      </c>
      <c r="B106" s="5" t="s">
        <v>17</v>
      </c>
      <c r="C106" s="4"/>
      <c r="D106" s="4"/>
      <c r="E106" s="5"/>
      <c r="F106" s="12">
        <v>0</v>
      </c>
      <c r="G106" s="17">
        <v>0</v>
      </c>
      <c r="H106" s="12">
        <v>0</v>
      </c>
    </row>
    <row r="107" spans="1:8">
      <c r="A107" s="5" t="s">
        <v>17</v>
      </c>
      <c r="B107" s="5" t="s">
        <v>11</v>
      </c>
      <c r="C107" s="4"/>
      <c r="D107" s="4"/>
      <c r="E107" s="5"/>
      <c r="F107" s="12">
        <v>0</v>
      </c>
      <c r="G107" s="17">
        <v>0</v>
      </c>
      <c r="H107" s="12">
        <v>0</v>
      </c>
    </row>
    <row r="108" spans="1:8">
      <c r="A108" s="5" t="s">
        <v>11</v>
      </c>
      <c r="B108" s="5" t="s">
        <v>18</v>
      </c>
      <c r="C108" s="4"/>
      <c r="D108" s="4"/>
      <c r="E108" s="5"/>
      <c r="F108" s="12">
        <v>0</v>
      </c>
      <c r="G108" s="17">
        <v>0</v>
      </c>
      <c r="H108" s="12">
        <v>0</v>
      </c>
    </row>
    <row r="109" spans="1:8">
      <c r="A109" s="5" t="s">
        <v>18</v>
      </c>
      <c r="B109" s="5" t="s">
        <v>11</v>
      </c>
      <c r="C109" s="4"/>
      <c r="D109" s="4"/>
      <c r="E109" s="5"/>
      <c r="F109" s="12">
        <v>0</v>
      </c>
      <c r="G109" s="17">
        <v>0</v>
      </c>
      <c r="H109" s="12">
        <v>0</v>
      </c>
    </row>
    <row r="110" spans="1:8">
      <c r="A110" s="5" t="s">
        <v>19</v>
      </c>
      <c r="B110" s="5" t="s">
        <v>18</v>
      </c>
      <c r="C110" s="4"/>
      <c r="D110" s="4"/>
      <c r="E110" s="5"/>
      <c r="F110" s="12">
        <v>0</v>
      </c>
      <c r="G110" s="17">
        <v>0</v>
      </c>
      <c r="H110" s="12">
        <v>0</v>
      </c>
    </row>
    <row r="111" spans="1:8">
      <c r="A111" s="5" t="s">
        <v>18</v>
      </c>
      <c r="B111" s="5" t="s">
        <v>19</v>
      </c>
      <c r="C111" s="4"/>
      <c r="D111" s="4"/>
      <c r="E111" s="5"/>
      <c r="F111" s="12">
        <v>0</v>
      </c>
      <c r="G111" s="17">
        <v>0</v>
      </c>
      <c r="H111" s="12">
        <v>0</v>
      </c>
    </row>
    <row r="112" spans="1:8">
      <c r="A112" s="5" t="s">
        <v>11</v>
      </c>
      <c r="B112" s="5" t="s">
        <v>20</v>
      </c>
      <c r="C112" s="4"/>
      <c r="D112" s="4"/>
      <c r="E112" s="5"/>
      <c r="F112" s="12">
        <v>0</v>
      </c>
      <c r="G112" s="17">
        <v>0</v>
      </c>
      <c r="H112" s="12">
        <v>0</v>
      </c>
    </row>
    <row r="113" spans="1:8">
      <c r="A113" s="5" t="s">
        <v>20</v>
      </c>
      <c r="B113" s="5" t="s">
        <v>11</v>
      </c>
      <c r="C113" s="4"/>
      <c r="D113" s="4"/>
      <c r="E113" s="5"/>
      <c r="F113" s="12">
        <v>0</v>
      </c>
      <c r="G113" s="17">
        <v>0</v>
      </c>
      <c r="H113" s="12">
        <v>0</v>
      </c>
    </row>
    <row r="114" spans="1:8">
      <c r="A114" s="5" t="s">
        <v>11</v>
      </c>
      <c r="B114" s="5" t="s">
        <v>21</v>
      </c>
      <c r="C114" s="4"/>
      <c r="D114" s="4"/>
      <c r="E114" s="5"/>
      <c r="F114" s="12">
        <v>0</v>
      </c>
      <c r="G114" s="17">
        <v>0</v>
      </c>
      <c r="H114" s="12">
        <v>0</v>
      </c>
    </row>
    <row r="115" spans="1:8">
      <c r="A115" s="5" t="s">
        <v>21</v>
      </c>
      <c r="B115" s="5" t="s">
        <v>11</v>
      </c>
      <c r="C115" s="4"/>
      <c r="D115" s="4"/>
      <c r="E115" s="5"/>
      <c r="F115" s="12">
        <v>0</v>
      </c>
      <c r="G115" s="17">
        <v>0</v>
      </c>
      <c r="H115" s="12">
        <v>0</v>
      </c>
    </row>
    <row r="116" spans="1:8">
      <c r="A116" s="5" t="s">
        <v>11</v>
      </c>
      <c r="B116" s="5" t="s">
        <v>22</v>
      </c>
      <c r="C116" s="4"/>
      <c r="D116" s="4"/>
      <c r="E116" s="5"/>
      <c r="F116" s="12">
        <v>0</v>
      </c>
      <c r="G116" s="17">
        <v>0</v>
      </c>
      <c r="H116" s="12">
        <v>0</v>
      </c>
    </row>
    <row r="117" spans="1:8">
      <c r="A117" s="5" t="s">
        <v>22</v>
      </c>
      <c r="B117" s="5" t="s">
        <v>11</v>
      </c>
      <c r="C117" s="4"/>
      <c r="D117" s="4"/>
      <c r="E117" s="5"/>
      <c r="F117" s="12">
        <v>0</v>
      </c>
      <c r="G117" s="17">
        <v>0</v>
      </c>
      <c r="H117" s="12">
        <v>0</v>
      </c>
    </row>
    <row r="118" spans="1:8">
      <c r="A118" s="19"/>
      <c r="B118" s="19"/>
      <c r="C118" s="20" t="s">
        <v>27</v>
      </c>
      <c r="D118" s="20">
        <v>2020</v>
      </c>
      <c r="E118" s="21" t="s">
        <v>8</v>
      </c>
      <c r="F118" s="22">
        <f>SUM(F119:F134)</f>
        <v>7917</v>
      </c>
      <c r="G118" s="23">
        <f>SUM(G119:G134)</f>
        <v>6.7964285714285708</v>
      </c>
      <c r="H118" s="22">
        <f>SUM(H119:H134)</f>
        <v>129</v>
      </c>
    </row>
    <row r="119" spans="1:8">
      <c r="A119" s="5" t="s">
        <v>11</v>
      </c>
      <c r="B119" s="5" t="s">
        <v>19</v>
      </c>
      <c r="C119" s="4"/>
      <c r="D119" s="4"/>
      <c r="E119" s="5"/>
      <c r="F119" s="40">
        <v>2046</v>
      </c>
      <c r="G119" s="43">
        <v>1.4250892857142858</v>
      </c>
      <c r="H119" s="41">
        <v>25</v>
      </c>
    </row>
    <row r="120" spans="1:8">
      <c r="A120" s="5" t="s">
        <v>12</v>
      </c>
      <c r="B120" s="5" t="s">
        <v>11</v>
      </c>
      <c r="C120" s="4"/>
      <c r="D120" s="4"/>
      <c r="E120" s="5"/>
      <c r="F120" s="40">
        <v>1960</v>
      </c>
      <c r="G120" s="43">
        <v>0.59910714285714284</v>
      </c>
      <c r="H120" s="41">
        <v>26</v>
      </c>
    </row>
    <row r="121" spans="1:8">
      <c r="A121" s="5" t="s">
        <v>11</v>
      </c>
      <c r="B121" s="5" t="s">
        <v>13</v>
      </c>
      <c r="C121" s="4"/>
      <c r="D121" s="4"/>
      <c r="E121" s="5"/>
      <c r="F121" s="40">
        <v>538</v>
      </c>
      <c r="G121" s="43">
        <v>0</v>
      </c>
      <c r="H121" s="41">
        <v>7</v>
      </c>
    </row>
    <row r="122" spans="1:8">
      <c r="A122" s="5" t="s">
        <v>13</v>
      </c>
      <c r="B122" s="5" t="s">
        <v>11</v>
      </c>
      <c r="C122" s="4"/>
      <c r="D122" s="4"/>
      <c r="E122" s="5"/>
      <c r="F122" s="40">
        <v>549</v>
      </c>
      <c r="G122" s="43">
        <v>0.83776785714285718</v>
      </c>
      <c r="H122" s="41">
        <v>7</v>
      </c>
    </row>
    <row r="123" spans="1:8">
      <c r="A123" s="5" t="s">
        <v>9</v>
      </c>
      <c r="B123" s="5" t="s">
        <v>15</v>
      </c>
      <c r="C123" s="4"/>
      <c r="D123" s="4"/>
      <c r="E123" s="5"/>
      <c r="F123" s="40">
        <v>244</v>
      </c>
      <c r="G123" s="43">
        <v>2.2117857142857145</v>
      </c>
      <c r="H123" s="41">
        <v>2</v>
      </c>
    </row>
    <row r="124" spans="1:8">
      <c r="A124" s="5" t="s">
        <v>9</v>
      </c>
      <c r="B124" s="5" t="s">
        <v>14</v>
      </c>
      <c r="C124" s="4"/>
      <c r="D124" s="4"/>
      <c r="E124" s="5"/>
      <c r="F124" s="40">
        <v>95</v>
      </c>
      <c r="G124" s="43">
        <v>1.5380357142857144</v>
      </c>
      <c r="H124" s="41">
        <v>1</v>
      </c>
    </row>
    <row r="125" spans="1:8">
      <c r="A125" s="5" t="s">
        <v>14</v>
      </c>
      <c r="B125" s="5" t="s">
        <v>10</v>
      </c>
      <c r="C125" s="4"/>
      <c r="D125" s="4"/>
      <c r="E125" s="5"/>
      <c r="F125" s="40">
        <v>24</v>
      </c>
      <c r="G125" s="43">
        <v>0.17678571428571432</v>
      </c>
      <c r="H125" s="41">
        <v>1</v>
      </c>
    </row>
    <row r="126" spans="1:8">
      <c r="A126" s="5" t="s">
        <v>11</v>
      </c>
      <c r="B126" s="5" t="s">
        <v>16</v>
      </c>
      <c r="C126" s="4"/>
      <c r="D126" s="4"/>
      <c r="E126" s="5"/>
      <c r="F126" s="12">
        <v>0</v>
      </c>
      <c r="G126" s="14">
        <v>0</v>
      </c>
      <c r="H126" s="41">
        <v>3</v>
      </c>
    </row>
    <row r="127" spans="1:8">
      <c r="A127" s="5" t="s">
        <v>16</v>
      </c>
      <c r="B127" s="5" t="s">
        <v>11</v>
      </c>
      <c r="C127" s="4"/>
      <c r="D127" s="4"/>
      <c r="E127" s="5"/>
      <c r="F127" s="40">
        <v>28</v>
      </c>
      <c r="G127" s="14">
        <v>0</v>
      </c>
      <c r="H127" s="41">
        <v>3</v>
      </c>
    </row>
    <row r="128" spans="1:8">
      <c r="A128" s="5" t="s">
        <v>11</v>
      </c>
      <c r="B128" s="5" t="s">
        <v>17</v>
      </c>
      <c r="C128" s="4"/>
      <c r="D128" s="4"/>
      <c r="E128" s="5"/>
      <c r="F128" s="40">
        <v>33</v>
      </c>
      <c r="G128" s="14">
        <v>0</v>
      </c>
      <c r="H128" s="41">
        <v>0</v>
      </c>
    </row>
    <row r="129" spans="1:8">
      <c r="A129" s="5" t="s">
        <v>11</v>
      </c>
      <c r="B129" s="5" t="s">
        <v>18</v>
      </c>
      <c r="C129" s="4"/>
      <c r="D129" s="4"/>
      <c r="E129" s="5"/>
      <c r="F129" s="40">
        <v>986</v>
      </c>
      <c r="G129" s="14">
        <v>0</v>
      </c>
      <c r="H129" s="41">
        <v>17</v>
      </c>
    </row>
    <row r="130" spans="1:8">
      <c r="A130" s="5" t="s">
        <v>18</v>
      </c>
      <c r="B130" s="5" t="s">
        <v>11</v>
      </c>
      <c r="C130" s="4"/>
      <c r="D130" s="4"/>
      <c r="E130" s="5"/>
      <c r="F130" s="40">
        <v>940</v>
      </c>
      <c r="G130" s="14">
        <v>0</v>
      </c>
      <c r="H130" s="41">
        <v>17</v>
      </c>
    </row>
    <row r="131" spans="1:8">
      <c r="A131" s="5" t="s">
        <v>11</v>
      </c>
      <c r="B131" s="5" t="s">
        <v>20</v>
      </c>
      <c r="C131" s="4"/>
      <c r="D131" s="4"/>
      <c r="E131" s="5"/>
      <c r="F131" s="40">
        <v>89</v>
      </c>
      <c r="G131" s="14">
        <v>0</v>
      </c>
      <c r="H131" s="41">
        <v>2</v>
      </c>
    </row>
    <row r="132" spans="1:8">
      <c r="A132" s="5" t="s">
        <v>20</v>
      </c>
      <c r="B132" s="5" t="s">
        <v>11</v>
      </c>
      <c r="C132" s="4"/>
      <c r="D132" s="4"/>
      <c r="E132" s="5"/>
      <c r="F132" s="40">
        <v>62</v>
      </c>
      <c r="G132" s="14">
        <v>0</v>
      </c>
      <c r="H132" s="41">
        <v>2</v>
      </c>
    </row>
    <row r="133" spans="1:8">
      <c r="A133" s="5" t="s">
        <v>11</v>
      </c>
      <c r="B133" s="5" t="s">
        <v>21</v>
      </c>
      <c r="C133" s="4"/>
      <c r="D133" s="4"/>
      <c r="E133" s="5"/>
      <c r="F133" s="40">
        <v>170</v>
      </c>
      <c r="G133" s="14">
        <v>0</v>
      </c>
      <c r="H133" s="41">
        <v>8</v>
      </c>
    </row>
    <row r="134" spans="1:8">
      <c r="A134" s="5" t="s">
        <v>21</v>
      </c>
      <c r="B134" s="5" t="s">
        <v>11</v>
      </c>
      <c r="C134" s="4"/>
      <c r="D134" s="4"/>
      <c r="E134" s="5"/>
      <c r="F134" s="40">
        <v>153</v>
      </c>
      <c r="G134" s="43">
        <v>7.8571428571428577E-3</v>
      </c>
      <c r="H134" s="41">
        <v>8</v>
      </c>
    </row>
    <row r="135" spans="1:8">
      <c r="A135" s="19"/>
      <c r="B135" s="19"/>
      <c r="C135" s="20" t="s">
        <v>28</v>
      </c>
      <c r="D135" s="20">
        <v>2020</v>
      </c>
      <c r="E135" s="21" t="s">
        <v>8</v>
      </c>
      <c r="F135" s="22">
        <f>SUM(F136:F149)</f>
        <v>16350</v>
      </c>
      <c r="G135" s="23">
        <f>SUM(G136:G149)</f>
        <v>24.784375000000001</v>
      </c>
      <c r="H135" s="22">
        <f>SUM(H136:H149)</f>
        <v>218</v>
      </c>
    </row>
    <row r="136" spans="1:8">
      <c r="A136" s="5" t="s">
        <v>11</v>
      </c>
      <c r="B136" s="5" t="s">
        <v>19</v>
      </c>
      <c r="C136" s="4"/>
      <c r="D136" s="4"/>
      <c r="E136" s="5"/>
      <c r="F136" s="40">
        <v>4930</v>
      </c>
      <c r="G136" s="43">
        <v>7.8915178571428575</v>
      </c>
      <c r="H136" s="41">
        <v>54</v>
      </c>
    </row>
    <row r="137" spans="1:8">
      <c r="A137" s="5" t="s">
        <v>12</v>
      </c>
      <c r="B137" s="5" t="s">
        <v>11</v>
      </c>
      <c r="C137" s="4"/>
      <c r="D137" s="4"/>
      <c r="E137" s="5"/>
      <c r="F137" s="40">
        <v>4772</v>
      </c>
      <c r="G137" s="43">
        <v>5.6856250000000008</v>
      </c>
      <c r="H137" s="41">
        <v>55</v>
      </c>
    </row>
    <row r="138" spans="1:8">
      <c r="A138" s="5" t="s">
        <v>11</v>
      </c>
      <c r="B138" s="5" t="s">
        <v>13</v>
      </c>
      <c r="C138" s="4"/>
      <c r="D138" s="4"/>
      <c r="E138" s="5"/>
      <c r="F138" s="40">
        <v>1056</v>
      </c>
      <c r="G138" s="43">
        <v>0</v>
      </c>
      <c r="H138" s="41">
        <v>13</v>
      </c>
    </row>
    <row r="139" spans="1:8">
      <c r="A139" s="5" t="s">
        <v>13</v>
      </c>
      <c r="B139" s="5" t="s">
        <v>11</v>
      </c>
      <c r="C139" s="4"/>
      <c r="D139" s="4"/>
      <c r="E139" s="5"/>
      <c r="F139" s="40">
        <v>1277</v>
      </c>
      <c r="G139" s="43">
        <v>0.50187500000000007</v>
      </c>
      <c r="H139" s="41">
        <v>14</v>
      </c>
    </row>
    <row r="140" spans="1:8">
      <c r="A140" s="5" t="s">
        <v>9</v>
      </c>
      <c r="B140" s="5" t="s">
        <v>15</v>
      </c>
      <c r="C140" s="4"/>
      <c r="D140" s="4"/>
      <c r="E140" s="5"/>
      <c r="F140" s="6">
        <v>361</v>
      </c>
      <c r="G140" s="7">
        <v>3.1320535714285715</v>
      </c>
      <c r="H140" s="41">
        <v>3</v>
      </c>
    </row>
    <row r="141" spans="1:8">
      <c r="A141" s="5" t="s">
        <v>15</v>
      </c>
      <c r="B141" s="5" t="s">
        <v>10</v>
      </c>
      <c r="C141" s="4"/>
      <c r="D141" s="4"/>
      <c r="E141" s="5"/>
      <c r="F141" s="6">
        <v>347</v>
      </c>
      <c r="G141" s="7">
        <v>7.541875000000001</v>
      </c>
      <c r="H141" s="41">
        <v>3</v>
      </c>
    </row>
    <row r="142" spans="1:8">
      <c r="A142" s="5" t="s">
        <v>11</v>
      </c>
      <c r="B142" s="5" t="s">
        <v>16</v>
      </c>
      <c r="C142" s="4"/>
      <c r="D142" s="4"/>
      <c r="E142" s="5"/>
      <c r="F142" s="40">
        <v>386</v>
      </c>
      <c r="G142" s="14">
        <v>0</v>
      </c>
      <c r="H142" s="41">
        <v>9</v>
      </c>
    </row>
    <row r="143" spans="1:8">
      <c r="A143" s="5" t="s">
        <v>16</v>
      </c>
      <c r="B143" s="5" t="s">
        <v>11</v>
      </c>
      <c r="C143" s="4"/>
      <c r="D143" s="4"/>
      <c r="E143" s="5"/>
      <c r="F143" s="40">
        <v>381</v>
      </c>
      <c r="G143" s="14">
        <v>0</v>
      </c>
      <c r="H143" s="41">
        <v>9</v>
      </c>
    </row>
    <row r="144" spans="1:8">
      <c r="A144" s="5" t="s">
        <v>11</v>
      </c>
      <c r="B144" s="5" t="s">
        <v>18</v>
      </c>
      <c r="C144" s="4"/>
      <c r="D144" s="4"/>
      <c r="E144" s="5"/>
      <c r="F144" s="40">
        <v>1182</v>
      </c>
      <c r="G144" s="14">
        <v>0</v>
      </c>
      <c r="H144" s="41">
        <v>18</v>
      </c>
    </row>
    <row r="145" spans="1:8">
      <c r="A145" s="5" t="s">
        <v>18</v>
      </c>
      <c r="B145" s="5" t="s">
        <v>11</v>
      </c>
      <c r="C145" s="4"/>
      <c r="D145" s="4"/>
      <c r="E145" s="5"/>
      <c r="F145" s="40">
        <v>1104</v>
      </c>
      <c r="G145" s="14">
        <v>0</v>
      </c>
      <c r="H145" s="41">
        <v>18</v>
      </c>
    </row>
    <row r="146" spans="1:8">
      <c r="A146" s="5" t="s">
        <v>11</v>
      </c>
      <c r="B146" s="5" t="s">
        <v>20</v>
      </c>
      <c r="C146" s="4"/>
      <c r="D146" s="4"/>
      <c r="E146" s="5"/>
      <c r="F146" s="40">
        <v>66</v>
      </c>
      <c r="G146" s="43">
        <v>1.080357142857143E-2</v>
      </c>
      <c r="H146" s="41">
        <v>2</v>
      </c>
    </row>
    <row r="147" spans="1:8">
      <c r="A147" s="5" t="s">
        <v>20</v>
      </c>
      <c r="B147" s="5" t="s">
        <v>11</v>
      </c>
      <c r="C147" s="4"/>
      <c r="D147" s="4"/>
      <c r="E147" s="5"/>
      <c r="F147" s="40">
        <v>51</v>
      </c>
      <c r="G147" s="43">
        <v>2.0625000000000001E-2</v>
      </c>
      <c r="H147" s="41">
        <v>2</v>
      </c>
    </row>
    <row r="148" spans="1:8">
      <c r="A148" s="5" t="s">
        <v>11</v>
      </c>
      <c r="B148" s="5" t="s">
        <v>21</v>
      </c>
      <c r="C148" s="4"/>
      <c r="D148" s="4"/>
      <c r="E148" s="5"/>
      <c r="F148" s="40">
        <v>248</v>
      </c>
      <c r="G148" s="14">
        <v>0</v>
      </c>
      <c r="H148" s="41">
        <v>9</v>
      </c>
    </row>
    <row r="149" spans="1:8">
      <c r="A149" s="5" t="s">
        <v>21</v>
      </c>
      <c r="B149" s="5" t="s">
        <v>11</v>
      </c>
      <c r="C149" s="4"/>
      <c r="D149" s="4"/>
      <c r="E149" s="5"/>
      <c r="F149" s="40">
        <v>189</v>
      </c>
      <c r="G149" s="14">
        <v>0</v>
      </c>
      <c r="H149" s="41">
        <v>9</v>
      </c>
    </row>
    <row r="150" spans="1:8">
      <c r="A150" s="19"/>
      <c r="B150" s="19"/>
      <c r="C150" s="20" t="s">
        <v>29</v>
      </c>
      <c r="D150" s="20">
        <v>2020</v>
      </c>
      <c r="E150" s="21" t="s">
        <v>8</v>
      </c>
      <c r="F150" s="22">
        <f>SUM(F151:F166)</f>
        <v>21818</v>
      </c>
      <c r="G150" s="23">
        <f>SUM(G151:G166)</f>
        <v>67.617589285714288</v>
      </c>
      <c r="H150" s="22">
        <f>SUM(H151:H166)</f>
        <v>247</v>
      </c>
    </row>
    <row r="151" spans="1:8">
      <c r="A151" s="5" t="s">
        <v>11</v>
      </c>
      <c r="B151" s="5" t="s">
        <v>19</v>
      </c>
      <c r="C151" s="4"/>
      <c r="D151" s="4"/>
      <c r="E151" s="5"/>
      <c r="F151" s="40">
        <v>5464</v>
      </c>
      <c r="G151" s="43">
        <v>9.7742857142857158</v>
      </c>
      <c r="H151" s="41">
        <v>51</v>
      </c>
    </row>
    <row r="152" spans="1:8">
      <c r="A152" s="5" t="s">
        <v>12</v>
      </c>
      <c r="B152" s="5" t="s">
        <v>11</v>
      </c>
      <c r="C152" s="4"/>
      <c r="D152" s="4"/>
      <c r="E152" s="5"/>
      <c r="F152" s="40">
        <v>6262</v>
      </c>
      <c r="G152" s="43">
        <v>6.9643750000000004</v>
      </c>
      <c r="H152" s="41">
        <v>52</v>
      </c>
    </row>
    <row r="153" spans="1:8">
      <c r="A153" s="5" t="s">
        <v>11</v>
      </c>
      <c r="B153" s="5" t="s">
        <v>13</v>
      </c>
      <c r="C153" s="4"/>
      <c r="D153" s="4"/>
      <c r="E153" s="5"/>
      <c r="F153" s="40">
        <v>1514</v>
      </c>
      <c r="G153" s="43">
        <v>0</v>
      </c>
      <c r="H153" s="41">
        <v>18</v>
      </c>
    </row>
    <row r="154" spans="1:8">
      <c r="A154" s="5" t="s">
        <v>13</v>
      </c>
      <c r="B154" s="5" t="s">
        <v>11</v>
      </c>
      <c r="C154" s="4"/>
      <c r="D154" s="4"/>
      <c r="E154" s="5"/>
      <c r="F154" s="40">
        <v>1903</v>
      </c>
      <c r="G154" s="43">
        <v>3.1752678571428574</v>
      </c>
      <c r="H154" s="41">
        <v>18</v>
      </c>
    </row>
    <row r="155" spans="1:8">
      <c r="A155" s="5" t="s">
        <v>9</v>
      </c>
      <c r="B155" s="5" t="s">
        <v>15</v>
      </c>
      <c r="C155" s="4"/>
      <c r="D155" s="4"/>
      <c r="E155" s="5"/>
      <c r="F155" s="6">
        <v>1058</v>
      </c>
      <c r="G155" s="7">
        <v>19.846160714285716</v>
      </c>
      <c r="H155" s="41">
        <v>11</v>
      </c>
    </row>
    <row r="156" spans="1:8">
      <c r="A156" s="5" t="s">
        <v>15</v>
      </c>
      <c r="B156" s="5" t="s">
        <v>10</v>
      </c>
      <c r="C156" s="4"/>
      <c r="D156" s="4"/>
      <c r="E156" s="5"/>
      <c r="F156" s="6">
        <v>1043</v>
      </c>
      <c r="G156" s="7">
        <v>17.937857142857144</v>
      </c>
      <c r="H156" s="41">
        <v>11</v>
      </c>
    </row>
    <row r="157" spans="1:8">
      <c r="A157" s="5" t="s">
        <v>9</v>
      </c>
      <c r="B157" s="5" t="s">
        <v>14</v>
      </c>
      <c r="C157" s="4"/>
      <c r="D157" s="4"/>
      <c r="E157" s="5"/>
      <c r="F157" s="6">
        <v>158</v>
      </c>
      <c r="G157" s="7">
        <v>3.9933928571428581</v>
      </c>
      <c r="H157" s="41">
        <v>2</v>
      </c>
    </row>
    <row r="158" spans="1:8">
      <c r="A158" s="5" t="s">
        <v>14</v>
      </c>
      <c r="B158" s="5" t="s">
        <v>10</v>
      </c>
      <c r="C158" s="4"/>
      <c r="D158" s="4"/>
      <c r="E158" s="5"/>
      <c r="F158" s="6">
        <v>210</v>
      </c>
      <c r="G158" s="7">
        <v>5.9262500000000005</v>
      </c>
      <c r="H158" s="41">
        <v>2</v>
      </c>
    </row>
    <row r="159" spans="1:8">
      <c r="A159" s="5" t="s">
        <v>11</v>
      </c>
      <c r="B159" s="5" t="s">
        <v>16</v>
      </c>
      <c r="C159" s="4"/>
      <c r="D159" s="4"/>
      <c r="E159" s="5"/>
      <c r="F159" s="40">
        <v>508</v>
      </c>
      <c r="G159" s="14">
        <v>0</v>
      </c>
      <c r="H159" s="41">
        <v>13</v>
      </c>
    </row>
    <row r="160" spans="1:8">
      <c r="A160" s="5" t="s">
        <v>16</v>
      </c>
      <c r="B160" s="5" t="s">
        <v>11</v>
      </c>
      <c r="C160" s="4"/>
      <c r="D160" s="4"/>
      <c r="E160" s="5"/>
      <c r="F160" s="40">
        <v>476</v>
      </c>
      <c r="G160" s="14">
        <v>0</v>
      </c>
      <c r="H160" s="41">
        <v>13</v>
      </c>
    </row>
    <row r="161" spans="1:8">
      <c r="A161" s="5" t="s">
        <v>11</v>
      </c>
      <c r="B161" s="5" t="s">
        <v>18</v>
      </c>
      <c r="C161" s="4"/>
      <c r="D161" s="4"/>
      <c r="E161" s="5"/>
      <c r="F161" s="40">
        <v>1149</v>
      </c>
      <c r="G161" s="14">
        <v>0</v>
      </c>
      <c r="H161" s="41">
        <v>18</v>
      </c>
    </row>
    <row r="162" spans="1:8">
      <c r="A162" s="5" t="s">
        <v>18</v>
      </c>
      <c r="B162" s="5" t="s">
        <v>11</v>
      </c>
      <c r="C162" s="4"/>
      <c r="D162" s="4"/>
      <c r="E162" s="5"/>
      <c r="F162" s="40">
        <v>1424</v>
      </c>
      <c r="G162" s="14">
        <v>0</v>
      </c>
      <c r="H162" s="41">
        <v>18</v>
      </c>
    </row>
    <row r="163" spans="1:8">
      <c r="A163" s="5" t="s">
        <v>11</v>
      </c>
      <c r="B163" s="5" t="s">
        <v>20</v>
      </c>
      <c r="C163" s="4"/>
      <c r="D163" s="4"/>
      <c r="E163" s="5"/>
      <c r="F163" s="40">
        <v>48</v>
      </c>
      <c r="G163" s="14">
        <v>0</v>
      </c>
      <c r="H163" s="41">
        <v>1</v>
      </c>
    </row>
    <row r="164" spans="1:8">
      <c r="A164" s="5" t="s">
        <v>20</v>
      </c>
      <c r="B164" s="5" t="s">
        <v>11</v>
      </c>
      <c r="C164" s="4"/>
      <c r="D164" s="4"/>
      <c r="E164" s="5"/>
      <c r="F164" s="40">
        <v>35</v>
      </c>
      <c r="G164" s="14">
        <v>0</v>
      </c>
      <c r="H164" s="41">
        <v>1</v>
      </c>
    </row>
    <row r="165" spans="1:8">
      <c r="A165" s="5" t="s">
        <v>11</v>
      </c>
      <c r="B165" s="5" t="s">
        <v>21</v>
      </c>
      <c r="C165" s="4"/>
      <c r="D165" s="4"/>
      <c r="E165" s="5"/>
      <c r="F165" s="40">
        <v>299</v>
      </c>
      <c r="G165" s="14">
        <v>0</v>
      </c>
      <c r="H165" s="41">
        <v>9</v>
      </c>
    </row>
    <row r="166" spans="1:8">
      <c r="A166" s="5" t="s">
        <v>21</v>
      </c>
      <c r="B166" s="5" t="s">
        <v>11</v>
      </c>
      <c r="C166" s="4"/>
      <c r="D166" s="4"/>
      <c r="E166" s="5"/>
      <c r="F166" s="40">
        <v>267</v>
      </c>
      <c r="G166" s="14">
        <v>0</v>
      </c>
      <c r="H166" s="41">
        <v>9</v>
      </c>
    </row>
    <row r="167" spans="1:8">
      <c r="A167" s="19"/>
      <c r="B167" s="19"/>
      <c r="C167" s="20" t="s">
        <v>30</v>
      </c>
      <c r="D167" s="20">
        <v>2020</v>
      </c>
      <c r="E167" s="21" t="s">
        <v>8</v>
      </c>
      <c r="F167" s="22">
        <f>SUM(F168:F185)</f>
        <v>32326</v>
      </c>
      <c r="G167" s="23">
        <f>SUM(G168:G185)</f>
        <v>114.16821428571428</v>
      </c>
      <c r="H167" s="22">
        <f>SUM(H168:H185)</f>
        <v>333</v>
      </c>
    </row>
    <row r="168" spans="1:8">
      <c r="A168" s="5" t="s">
        <v>11</v>
      </c>
      <c r="B168" s="5" t="s">
        <v>19</v>
      </c>
      <c r="C168" s="4"/>
      <c r="D168" s="4"/>
      <c r="E168" s="5"/>
      <c r="F168" s="40">
        <v>8995</v>
      </c>
      <c r="G168" s="43">
        <v>9.7693750000000001</v>
      </c>
      <c r="H168" s="41">
        <v>65</v>
      </c>
    </row>
    <row r="169" spans="1:8">
      <c r="A169" s="5" t="s">
        <v>12</v>
      </c>
      <c r="B169" s="5" t="s">
        <v>11</v>
      </c>
      <c r="C169" s="4"/>
      <c r="D169" s="4"/>
      <c r="E169" s="5"/>
      <c r="F169" s="40">
        <v>8896</v>
      </c>
      <c r="G169" s="43">
        <v>9.7497321428571428</v>
      </c>
      <c r="H169" s="41">
        <v>62</v>
      </c>
    </row>
    <row r="170" spans="1:8">
      <c r="A170" s="5" t="s">
        <v>11</v>
      </c>
      <c r="B170" s="5" t="s">
        <v>13</v>
      </c>
      <c r="C170" s="4"/>
      <c r="D170" s="4"/>
      <c r="E170" s="5"/>
      <c r="F170" s="40">
        <v>2247</v>
      </c>
      <c r="G170" s="43">
        <v>0</v>
      </c>
      <c r="H170" s="41">
        <v>28</v>
      </c>
    </row>
    <row r="171" spans="1:8">
      <c r="A171" s="5" t="s">
        <v>13</v>
      </c>
      <c r="B171" s="5" t="s">
        <v>11</v>
      </c>
      <c r="C171" s="4"/>
      <c r="D171" s="4"/>
      <c r="E171" s="5"/>
      <c r="F171" s="40">
        <v>2704</v>
      </c>
      <c r="G171" s="43">
        <v>1.8258035714285714</v>
      </c>
      <c r="H171" s="41">
        <v>28</v>
      </c>
    </row>
    <row r="172" spans="1:8">
      <c r="A172" s="5" t="s">
        <v>9</v>
      </c>
      <c r="B172" s="5" t="s">
        <v>15</v>
      </c>
      <c r="C172" s="4"/>
      <c r="D172" s="4"/>
      <c r="E172" s="5"/>
      <c r="F172" s="6">
        <v>1725</v>
      </c>
      <c r="G172" s="7">
        <v>50.854375000000005</v>
      </c>
      <c r="H172" s="41">
        <v>21</v>
      </c>
    </row>
    <row r="173" spans="1:8">
      <c r="A173" s="5" t="s">
        <v>15</v>
      </c>
      <c r="B173" s="5" t="s">
        <v>10</v>
      </c>
      <c r="C173" s="4"/>
      <c r="D173" s="4"/>
      <c r="E173" s="5"/>
      <c r="F173" s="6">
        <v>1722</v>
      </c>
      <c r="G173" s="7">
        <v>20.309732142857143</v>
      </c>
      <c r="H173" s="6">
        <v>21</v>
      </c>
    </row>
    <row r="174" spans="1:8">
      <c r="A174" s="5" t="s">
        <v>9</v>
      </c>
      <c r="B174" s="5" t="s">
        <v>14</v>
      </c>
      <c r="C174" s="4"/>
      <c r="D174" s="4"/>
      <c r="E174" s="5"/>
      <c r="F174" s="6">
        <v>597</v>
      </c>
      <c r="G174" s="7">
        <v>13.05857142857143</v>
      </c>
      <c r="H174" s="41">
        <v>6</v>
      </c>
    </row>
    <row r="175" spans="1:8">
      <c r="A175" s="5" t="s">
        <v>14</v>
      </c>
      <c r="B175" s="5" t="s">
        <v>10</v>
      </c>
      <c r="C175" s="4"/>
      <c r="D175" s="4"/>
      <c r="E175" s="5"/>
      <c r="F175" s="6">
        <v>621</v>
      </c>
      <c r="G175" s="7">
        <v>7.5359821428571436</v>
      </c>
      <c r="H175" s="41">
        <v>6</v>
      </c>
    </row>
    <row r="176" spans="1:8">
      <c r="A176" s="5" t="s">
        <v>11</v>
      </c>
      <c r="B176" s="5" t="s">
        <v>16</v>
      </c>
      <c r="C176" s="4"/>
      <c r="D176" s="4"/>
      <c r="E176" s="5"/>
      <c r="F176" s="40">
        <v>650</v>
      </c>
      <c r="G176" s="14">
        <v>0</v>
      </c>
      <c r="H176" s="41">
        <v>13</v>
      </c>
    </row>
    <row r="177" spans="1:8">
      <c r="A177" s="5" t="s">
        <v>16</v>
      </c>
      <c r="B177" s="5" t="s">
        <v>11</v>
      </c>
      <c r="C177" s="4"/>
      <c r="D177" s="4"/>
      <c r="E177" s="5"/>
      <c r="F177" s="40">
        <v>657</v>
      </c>
      <c r="G177" s="14">
        <v>0</v>
      </c>
      <c r="H177" s="41">
        <v>13</v>
      </c>
    </row>
    <row r="178" spans="1:8">
      <c r="A178" s="5" t="s">
        <v>11</v>
      </c>
      <c r="B178" s="5" t="s">
        <v>18</v>
      </c>
      <c r="C178" s="4"/>
      <c r="D178" s="4"/>
      <c r="E178" s="5"/>
      <c r="F178" s="40">
        <v>1149</v>
      </c>
      <c r="G178" s="43">
        <v>0.6423214285714286</v>
      </c>
      <c r="H178" s="41">
        <v>19</v>
      </c>
    </row>
    <row r="179" spans="1:8">
      <c r="A179" s="5" t="s">
        <v>18</v>
      </c>
      <c r="B179" s="5" t="s">
        <v>11</v>
      </c>
      <c r="C179" s="4"/>
      <c r="D179" s="4"/>
      <c r="E179" s="5"/>
      <c r="F179" s="40">
        <v>1312</v>
      </c>
      <c r="G179" s="43">
        <v>0</v>
      </c>
      <c r="H179" s="41">
        <v>19</v>
      </c>
    </row>
    <row r="180" spans="1:8">
      <c r="A180" s="5" t="s">
        <v>11</v>
      </c>
      <c r="B180" s="5" t="s">
        <v>20</v>
      </c>
      <c r="C180" s="4"/>
      <c r="D180" s="4"/>
      <c r="E180" s="5"/>
      <c r="F180" s="40">
        <v>258</v>
      </c>
      <c r="G180" s="43">
        <v>0</v>
      </c>
      <c r="H180" s="41">
        <v>4</v>
      </c>
    </row>
    <row r="181" spans="1:8">
      <c r="A181" s="5" t="s">
        <v>20</v>
      </c>
      <c r="B181" s="5" t="s">
        <v>11</v>
      </c>
      <c r="C181" s="4"/>
      <c r="D181" s="4"/>
      <c r="E181" s="5"/>
      <c r="F181" s="40">
        <v>222</v>
      </c>
      <c r="G181" s="43">
        <v>0.24946428571428575</v>
      </c>
      <c r="H181" s="41">
        <v>4</v>
      </c>
    </row>
    <row r="182" spans="1:8">
      <c r="A182" s="5" t="s">
        <v>11</v>
      </c>
      <c r="B182" s="5" t="s">
        <v>21</v>
      </c>
      <c r="C182" s="4"/>
      <c r="D182" s="4"/>
      <c r="E182" s="5"/>
      <c r="F182" s="40">
        <v>171</v>
      </c>
      <c r="G182" s="43">
        <v>0</v>
      </c>
      <c r="H182" s="41">
        <v>8</v>
      </c>
    </row>
    <row r="183" spans="1:8">
      <c r="A183" s="5" t="s">
        <v>21</v>
      </c>
      <c r="B183" s="5" t="s">
        <v>11</v>
      </c>
      <c r="C183" s="4"/>
      <c r="D183" s="4"/>
      <c r="E183" s="5"/>
      <c r="F183" s="40">
        <v>262</v>
      </c>
      <c r="G183" s="43">
        <v>0.17285714285714288</v>
      </c>
      <c r="H183" s="41">
        <v>8</v>
      </c>
    </row>
    <row r="184" spans="1:8">
      <c r="A184" s="5" t="s">
        <v>11</v>
      </c>
      <c r="B184" s="5" t="s">
        <v>22</v>
      </c>
      <c r="C184" s="4"/>
      <c r="D184" s="4"/>
      <c r="E184" s="5"/>
      <c r="F184" s="40">
        <v>71</v>
      </c>
      <c r="G184" s="14">
        <v>0</v>
      </c>
      <c r="H184" s="41">
        <v>4</v>
      </c>
    </row>
    <row r="185" spans="1:8">
      <c r="A185" s="5" t="s">
        <v>22</v>
      </c>
      <c r="B185" s="5" t="s">
        <v>11</v>
      </c>
      <c r="C185" s="4"/>
      <c r="D185" s="4"/>
      <c r="E185" s="5"/>
      <c r="F185" s="40">
        <v>67</v>
      </c>
      <c r="G185" s="14">
        <v>0</v>
      </c>
      <c r="H185" s="41">
        <v>4</v>
      </c>
    </row>
    <row r="186" spans="1:8">
      <c r="A186" s="19"/>
      <c r="B186" s="19"/>
      <c r="C186" s="20" t="s">
        <v>31</v>
      </c>
      <c r="D186" s="20">
        <v>2020</v>
      </c>
      <c r="E186" s="21" t="s">
        <v>8</v>
      </c>
      <c r="F186" s="22">
        <f>SUM(F187:F204)</f>
        <v>52668</v>
      </c>
      <c r="G186" s="23">
        <f>SUM(G187:G204)</f>
        <v>188.16089285714284</v>
      </c>
      <c r="H186" s="22">
        <f>SUM(H187:H204)</f>
        <v>495</v>
      </c>
    </row>
    <row r="187" spans="1:8">
      <c r="A187" s="5" t="s">
        <v>11</v>
      </c>
      <c r="B187" s="5" t="s">
        <v>19</v>
      </c>
      <c r="C187" s="4"/>
      <c r="D187" s="4"/>
      <c r="E187" s="5"/>
      <c r="F187" s="40">
        <v>14429</v>
      </c>
      <c r="G187" s="43">
        <v>20.944196428571431</v>
      </c>
      <c r="H187" s="41">
        <v>98</v>
      </c>
    </row>
    <row r="188" spans="1:8">
      <c r="A188" s="5" t="s">
        <v>12</v>
      </c>
      <c r="B188" s="5" t="s">
        <v>11</v>
      </c>
      <c r="C188" s="4"/>
      <c r="D188" s="4"/>
      <c r="E188" s="5"/>
      <c r="F188" s="40">
        <v>14744</v>
      </c>
      <c r="G188" s="43">
        <v>13.203928571428573</v>
      </c>
      <c r="H188" s="41">
        <v>99</v>
      </c>
    </row>
    <row r="189" spans="1:8">
      <c r="A189" s="5" t="s">
        <v>11</v>
      </c>
      <c r="B189" s="5" t="s">
        <v>13</v>
      </c>
      <c r="C189" s="4"/>
      <c r="D189" s="4"/>
      <c r="E189" s="5"/>
      <c r="F189" s="40">
        <v>3757</v>
      </c>
      <c r="G189" s="43">
        <v>0</v>
      </c>
      <c r="H189" s="41">
        <v>39</v>
      </c>
    </row>
    <row r="190" spans="1:8">
      <c r="A190" s="5" t="s">
        <v>13</v>
      </c>
      <c r="B190" s="5" t="s">
        <v>11</v>
      </c>
      <c r="C190" s="4"/>
      <c r="D190" s="4"/>
      <c r="E190" s="5"/>
      <c r="F190" s="40">
        <v>3980</v>
      </c>
      <c r="G190" s="43">
        <v>1.0950892857142858</v>
      </c>
      <c r="H190" s="41">
        <v>39</v>
      </c>
    </row>
    <row r="191" spans="1:8">
      <c r="A191" s="5" t="s">
        <v>9</v>
      </c>
      <c r="B191" s="5" t="s">
        <v>15</v>
      </c>
      <c r="C191" s="4"/>
      <c r="D191" s="4"/>
      <c r="E191" s="5"/>
      <c r="F191" s="6">
        <v>3370</v>
      </c>
      <c r="G191" s="7">
        <v>80.981607142857143</v>
      </c>
      <c r="H191" s="6">
        <v>41</v>
      </c>
    </row>
    <row r="192" spans="1:8">
      <c r="A192" s="5" t="s">
        <v>15</v>
      </c>
      <c r="B192" s="5" t="s">
        <v>10</v>
      </c>
      <c r="C192" s="4"/>
      <c r="D192" s="4"/>
      <c r="E192" s="5"/>
      <c r="F192" s="6">
        <v>2820</v>
      </c>
      <c r="G192" s="7">
        <v>35.541785714285716</v>
      </c>
      <c r="H192" s="6">
        <v>42</v>
      </c>
    </row>
    <row r="193" spans="1:8">
      <c r="A193" s="5" t="s">
        <v>9</v>
      </c>
      <c r="B193" s="5" t="s">
        <v>14</v>
      </c>
      <c r="C193" s="4"/>
      <c r="D193" s="4"/>
      <c r="E193" s="5"/>
      <c r="F193" s="6">
        <v>1326</v>
      </c>
      <c r="G193" s="7">
        <v>27.118928571428576</v>
      </c>
      <c r="H193" s="41">
        <v>13</v>
      </c>
    </row>
    <row r="194" spans="1:8">
      <c r="A194" s="5" t="s">
        <v>14</v>
      </c>
      <c r="B194" s="5" t="s">
        <v>10</v>
      </c>
      <c r="C194" s="4"/>
      <c r="D194" s="4"/>
      <c r="E194" s="5"/>
      <c r="F194" s="6">
        <v>1062</v>
      </c>
      <c r="G194" s="7">
        <v>8.5220535714285717</v>
      </c>
      <c r="H194" s="41">
        <v>13</v>
      </c>
    </row>
    <row r="195" spans="1:8">
      <c r="A195" s="5" t="s">
        <v>11</v>
      </c>
      <c r="B195" s="5" t="s">
        <v>16</v>
      </c>
      <c r="C195" s="4"/>
      <c r="D195" s="4"/>
      <c r="E195" s="5"/>
      <c r="F195" s="40">
        <v>870</v>
      </c>
      <c r="G195" s="14">
        <v>0</v>
      </c>
      <c r="H195" s="41">
        <v>16</v>
      </c>
    </row>
    <row r="196" spans="1:8">
      <c r="A196" s="5" t="s">
        <v>16</v>
      </c>
      <c r="B196" s="5" t="s">
        <v>11</v>
      </c>
      <c r="C196" s="4"/>
      <c r="D196" s="4"/>
      <c r="E196" s="5"/>
      <c r="F196" s="40">
        <v>1021</v>
      </c>
      <c r="G196" s="14">
        <v>0</v>
      </c>
      <c r="H196" s="41">
        <v>18</v>
      </c>
    </row>
    <row r="197" spans="1:8">
      <c r="A197" s="5" t="s">
        <v>11</v>
      </c>
      <c r="B197" s="5" t="s">
        <v>18</v>
      </c>
      <c r="C197" s="4"/>
      <c r="D197" s="4"/>
      <c r="E197" s="5"/>
      <c r="F197" s="40">
        <v>1498</v>
      </c>
      <c r="G197" s="14">
        <v>0</v>
      </c>
      <c r="H197" s="41">
        <v>17</v>
      </c>
    </row>
    <row r="198" spans="1:8">
      <c r="A198" s="5" t="s">
        <v>18</v>
      </c>
      <c r="B198" s="5" t="s">
        <v>11</v>
      </c>
      <c r="C198" s="4"/>
      <c r="D198" s="4"/>
      <c r="E198" s="5"/>
      <c r="F198" s="40">
        <v>1526</v>
      </c>
      <c r="G198" s="14">
        <v>0</v>
      </c>
      <c r="H198" s="41">
        <v>18</v>
      </c>
    </row>
    <row r="199" spans="1:8">
      <c r="A199" s="5" t="s">
        <v>11</v>
      </c>
      <c r="B199" s="5" t="s">
        <v>20</v>
      </c>
      <c r="C199" s="4"/>
      <c r="D199" s="4"/>
      <c r="E199" s="5"/>
      <c r="F199" s="40">
        <v>1093</v>
      </c>
      <c r="G199" s="43">
        <v>0.27107142857142857</v>
      </c>
      <c r="H199" s="41">
        <v>15</v>
      </c>
    </row>
    <row r="200" spans="1:8">
      <c r="A200" s="5" t="s">
        <v>20</v>
      </c>
      <c r="B200" s="5" t="s">
        <v>11</v>
      </c>
      <c r="C200" s="4"/>
      <c r="D200" s="4"/>
      <c r="E200" s="5"/>
      <c r="F200" s="40">
        <v>839</v>
      </c>
      <c r="G200" s="43">
        <v>0.23571428571428571</v>
      </c>
      <c r="H200" s="41">
        <v>15</v>
      </c>
    </row>
    <row r="201" spans="1:8">
      <c r="A201" s="5" t="s">
        <v>11</v>
      </c>
      <c r="B201" s="5" t="s">
        <v>21</v>
      </c>
      <c r="C201" s="4"/>
      <c r="D201" s="4"/>
      <c r="E201" s="5"/>
      <c r="F201" s="40">
        <v>139</v>
      </c>
      <c r="G201" s="43">
        <v>0</v>
      </c>
      <c r="H201" s="41">
        <v>4</v>
      </c>
    </row>
    <row r="202" spans="1:8">
      <c r="A202" s="5" t="s">
        <v>21</v>
      </c>
      <c r="B202" s="5" t="s">
        <v>11</v>
      </c>
      <c r="C202" s="4"/>
      <c r="D202" s="4"/>
      <c r="E202" s="5"/>
      <c r="F202" s="40">
        <v>124</v>
      </c>
      <c r="G202" s="43">
        <v>0.24651785714285715</v>
      </c>
      <c r="H202" s="41">
        <v>4</v>
      </c>
    </row>
    <row r="203" spans="1:8">
      <c r="A203" s="5" t="s">
        <v>11</v>
      </c>
      <c r="B203" s="5" t="s">
        <v>22</v>
      </c>
      <c r="C203" s="4"/>
      <c r="D203" s="4"/>
      <c r="E203" s="5"/>
      <c r="F203" s="40">
        <v>28</v>
      </c>
      <c r="G203" s="14">
        <v>0</v>
      </c>
      <c r="H203" s="41">
        <v>2</v>
      </c>
    </row>
    <row r="204" spans="1:8">
      <c r="A204" s="5" t="s">
        <v>22</v>
      </c>
      <c r="B204" s="5" t="s">
        <v>11</v>
      </c>
      <c r="C204" s="4"/>
      <c r="D204" s="4"/>
      <c r="E204" s="5"/>
      <c r="F204" s="40">
        <v>42</v>
      </c>
      <c r="G204" s="14">
        <v>0</v>
      </c>
      <c r="H204" s="41">
        <v>2</v>
      </c>
    </row>
    <row r="205" spans="1:8">
      <c r="A205" s="19"/>
      <c r="B205" s="19"/>
      <c r="C205" s="20" t="s">
        <v>32</v>
      </c>
      <c r="D205" s="20">
        <v>2020</v>
      </c>
      <c r="E205" s="21" t="s">
        <v>8</v>
      </c>
      <c r="F205" s="22">
        <f>SUM(F206:F219)</f>
        <v>56043</v>
      </c>
      <c r="G205" s="23">
        <f>SUM(G206:G219)</f>
        <v>227.54973214285718</v>
      </c>
      <c r="H205" s="22">
        <f>SUM(H206:H219)</f>
        <v>551</v>
      </c>
    </row>
    <row r="206" spans="1:8">
      <c r="A206" s="5" t="s">
        <v>11</v>
      </c>
      <c r="B206" s="5" t="s">
        <v>19</v>
      </c>
      <c r="C206" s="4"/>
      <c r="D206" s="4"/>
      <c r="E206" s="5"/>
      <c r="F206" s="40">
        <v>14155</v>
      </c>
      <c r="G206" s="43">
        <v>21.47946428571429</v>
      </c>
      <c r="H206" s="41">
        <v>110</v>
      </c>
    </row>
    <row r="207" spans="1:8">
      <c r="A207" s="5" t="s">
        <v>12</v>
      </c>
      <c r="B207" s="5" t="s">
        <v>11</v>
      </c>
      <c r="C207" s="4"/>
      <c r="D207" s="4"/>
      <c r="E207" s="5"/>
      <c r="F207" s="40">
        <v>14089</v>
      </c>
      <c r="G207" s="43">
        <v>14.645714285714286</v>
      </c>
      <c r="H207" s="41">
        <v>107</v>
      </c>
    </row>
    <row r="208" spans="1:8">
      <c r="A208" s="5" t="s">
        <v>11</v>
      </c>
      <c r="B208" s="5" t="s">
        <v>13</v>
      </c>
      <c r="C208" s="4"/>
      <c r="D208" s="4"/>
      <c r="E208" s="5"/>
      <c r="F208" s="40">
        <v>4663</v>
      </c>
      <c r="G208" s="43">
        <v>0</v>
      </c>
      <c r="H208" s="41">
        <v>46</v>
      </c>
    </row>
    <row r="209" spans="1:8">
      <c r="A209" s="5" t="s">
        <v>13</v>
      </c>
      <c r="B209" s="5" t="s">
        <v>11</v>
      </c>
      <c r="C209" s="4"/>
      <c r="D209" s="4"/>
      <c r="E209" s="5"/>
      <c r="F209" s="40">
        <v>5138</v>
      </c>
      <c r="G209" s="43">
        <v>2.6350892857142858</v>
      </c>
      <c r="H209" s="41">
        <v>46</v>
      </c>
    </row>
    <row r="210" spans="1:8">
      <c r="A210" s="5" t="s">
        <v>9</v>
      </c>
      <c r="B210" s="5" t="s">
        <v>15</v>
      </c>
      <c r="C210" s="4"/>
      <c r="D210" s="4"/>
      <c r="E210" s="5"/>
      <c r="F210" s="6">
        <v>3691</v>
      </c>
      <c r="G210" s="7">
        <v>88.534285714285716</v>
      </c>
      <c r="H210" s="6">
        <v>52</v>
      </c>
    </row>
    <row r="211" spans="1:8">
      <c r="A211" s="5" t="s">
        <v>15</v>
      </c>
      <c r="B211" s="5" t="s">
        <v>10</v>
      </c>
      <c r="C211" s="4"/>
      <c r="D211" s="4"/>
      <c r="E211" s="5"/>
      <c r="F211" s="6">
        <v>4054</v>
      </c>
      <c r="G211" s="7">
        <v>24.80401785714286</v>
      </c>
      <c r="H211" s="6">
        <v>50</v>
      </c>
    </row>
    <row r="212" spans="1:8">
      <c r="A212" s="5" t="s">
        <v>9</v>
      </c>
      <c r="B212" s="5" t="s">
        <v>14</v>
      </c>
      <c r="C212" s="4"/>
      <c r="D212" s="4"/>
      <c r="E212" s="5"/>
      <c r="F212" s="6">
        <v>1505</v>
      </c>
      <c r="G212" s="7">
        <v>37.131875000000008</v>
      </c>
      <c r="H212" s="41">
        <v>24</v>
      </c>
    </row>
    <row r="213" spans="1:8">
      <c r="A213" s="5" t="s">
        <v>14</v>
      </c>
      <c r="B213" s="5" t="s">
        <v>10</v>
      </c>
      <c r="C213" s="4"/>
      <c r="D213" s="4"/>
      <c r="E213" s="5"/>
      <c r="F213" s="6">
        <v>1749</v>
      </c>
      <c r="G213" s="7">
        <v>37.997142857142862</v>
      </c>
      <c r="H213" s="41">
        <v>24</v>
      </c>
    </row>
    <row r="214" spans="1:8">
      <c r="A214" s="5" t="s">
        <v>11</v>
      </c>
      <c r="B214" s="5" t="s">
        <v>16</v>
      </c>
      <c r="C214" s="4"/>
      <c r="D214" s="4"/>
      <c r="E214" s="5"/>
      <c r="F214" s="40">
        <v>689</v>
      </c>
      <c r="G214" s="14">
        <v>0</v>
      </c>
      <c r="H214" s="41">
        <v>11</v>
      </c>
    </row>
    <row r="215" spans="1:8">
      <c r="A215" s="5" t="s">
        <v>16</v>
      </c>
      <c r="B215" s="5" t="s">
        <v>11</v>
      </c>
      <c r="C215" s="4"/>
      <c r="D215" s="4"/>
      <c r="E215" s="5"/>
      <c r="F215" s="40">
        <v>657</v>
      </c>
      <c r="G215" s="14">
        <v>0</v>
      </c>
      <c r="H215" s="41">
        <v>11</v>
      </c>
    </row>
    <row r="216" spans="1:8">
      <c r="A216" s="5" t="s">
        <v>11</v>
      </c>
      <c r="B216" s="5" t="s">
        <v>18</v>
      </c>
      <c r="C216" s="4"/>
      <c r="D216" s="4"/>
      <c r="E216" s="5"/>
      <c r="F216" s="40">
        <v>1545</v>
      </c>
      <c r="G216" s="14">
        <v>0</v>
      </c>
      <c r="H216" s="41">
        <v>17</v>
      </c>
    </row>
    <row r="217" spans="1:8">
      <c r="A217" s="5" t="s">
        <v>18</v>
      </c>
      <c r="B217" s="5" t="s">
        <v>11</v>
      </c>
      <c r="C217" s="4"/>
      <c r="D217" s="4"/>
      <c r="E217" s="5"/>
      <c r="F217" s="40">
        <v>1664</v>
      </c>
      <c r="G217" s="14">
        <v>0</v>
      </c>
      <c r="H217" s="41">
        <v>17</v>
      </c>
    </row>
    <row r="218" spans="1:8">
      <c r="A218" s="5" t="s">
        <v>11</v>
      </c>
      <c r="B218" s="5" t="s">
        <v>20</v>
      </c>
      <c r="C218" s="4"/>
      <c r="D218" s="4"/>
      <c r="E218" s="5"/>
      <c r="F218" s="40">
        <v>1127</v>
      </c>
      <c r="G218" s="43">
        <v>0.10312500000000001</v>
      </c>
      <c r="H218" s="41">
        <v>18</v>
      </c>
    </row>
    <row r="219" spans="1:8">
      <c r="A219" s="5" t="s">
        <v>20</v>
      </c>
      <c r="B219" s="5" t="s">
        <v>11</v>
      </c>
      <c r="C219" s="4"/>
      <c r="D219" s="4"/>
      <c r="E219" s="5"/>
      <c r="F219" s="40">
        <v>1317</v>
      </c>
      <c r="G219" s="43">
        <v>0.21901785714285715</v>
      </c>
      <c r="H219" s="41">
        <v>18</v>
      </c>
    </row>
    <row r="220" spans="1:8">
      <c r="A220" s="19"/>
      <c r="B220" s="19"/>
      <c r="C220" s="20" t="s">
        <v>33</v>
      </c>
      <c r="D220" s="20">
        <v>2020</v>
      </c>
      <c r="E220" s="21" t="s">
        <v>8</v>
      </c>
      <c r="F220" s="22">
        <f>SUM(F221:F234)</f>
        <v>68987</v>
      </c>
      <c r="G220" s="23">
        <f>SUM(G221:G234)</f>
        <v>312.75848214285719</v>
      </c>
      <c r="H220" s="22">
        <f>SUM(H221:H234)</f>
        <v>613</v>
      </c>
    </row>
    <row r="221" spans="1:8">
      <c r="A221" s="5" t="s">
        <v>11</v>
      </c>
      <c r="B221" s="5" t="s">
        <v>19</v>
      </c>
      <c r="C221" s="4"/>
      <c r="D221" s="4"/>
      <c r="E221" s="5"/>
      <c r="F221" s="45">
        <v>17497</v>
      </c>
      <c r="G221" s="43">
        <v>20.184017857142859</v>
      </c>
      <c r="H221" s="47">
        <v>122</v>
      </c>
    </row>
    <row r="222" spans="1:8">
      <c r="A222" s="5" t="s">
        <v>12</v>
      </c>
      <c r="B222" s="5" t="s">
        <v>11</v>
      </c>
      <c r="C222" s="4"/>
      <c r="D222" s="4"/>
      <c r="E222" s="5"/>
      <c r="F222" s="45">
        <v>16329</v>
      </c>
      <c r="G222" s="43">
        <v>24.89339285714286</v>
      </c>
      <c r="H222" s="47">
        <v>124</v>
      </c>
    </row>
    <row r="223" spans="1:8">
      <c r="A223" s="5" t="s">
        <v>11</v>
      </c>
      <c r="B223" s="5" t="s">
        <v>13</v>
      </c>
      <c r="C223" s="4"/>
      <c r="D223" s="4"/>
      <c r="E223" s="5"/>
      <c r="F223" s="45">
        <v>5751</v>
      </c>
      <c r="G223" s="43">
        <v>0</v>
      </c>
      <c r="H223" s="47">
        <v>48</v>
      </c>
    </row>
    <row r="224" spans="1:8">
      <c r="A224" s="5" t="s">
        <v>13</v>
      </c>
      <c r="B224" s="5" t="s">
        <v>11</v>
      </c>
      <c r="C224" s="4"/>
      <c r="D224" s="4"/>
      <c r="E224" s="5"/>
      <c r="F224" s="45">
        <v>5621</v>
      </c>
      <c r="G224" s="43">
        <v>2.4052678571428574</v>
      </c>
      <c r="H224" s="47">
        <v>48</v>
      </c>
    </row>
    <row r="225" spans="1:9">
      <c r="A225" s="5" t="s">
        <v>9</v>
      </c>
      <c r="B225" s="5" t="s">
        <v>15</v>
      </c>
      <c r="C225" s="4"/>
      <c r="D225" s="4"/>
      <c r="E225" s="5"/>
      <c r="F225" s="46">
        <v>6086</v>
      </c>
      <c r="G225" s="7">
        <v>134.041875</v>
      </c>
      <c r="H225" s="47">
        <v>58</v>
      </c>
    </row>
    <row r="226" spans="1:9">
      <c r="A226" s="5" t="s">
        <v>15</v>
      </c>
      <c r="B226" s="5" t="s">
        <v>10</v>
      </c>
      <c r="C226" s="4"/>
      <c r="D226" s="4"/>
      <c r="E226" s="5"/>
      <c r="F226" s="46">
        <v>4784</v>
      </c>
      <c r="G226" s="7">
        <v>57.101785714285718</v>
      </c>
      <c r="H226" s="47">
        <v>58</v>
      </c>
    </row>
    <row r="227" spans="1:9">
      <c r="A227" s="5" t="s">
        <v>9</v>
      </c>
      <c r="B227" s="5" t="s">
        <v>14</v>
      </c>
      <c r="C227" s="4"/>
      <c r="D227" s="4"/>
      <c r="E227" s="5"/>
      <c r="F227" s="46">
        <v>2287</v>
      </c>
      <c r="G227" s="7">
        <v>45.174642857142857</v>
      </c>
      <c r="H227" s="47">
        <v>23</v>
      </c>
    </row>
    <row r="228" spans="1:9">
      <c r="A228" s="5" t="s">
        <v>14</v>
      </c>
      <c r="B228" s="5" t="s">
        <v>10</v>
      </c>
      <c r="C228" s="4"/>
      <c r="D228" s="4"/>
      <c r="E228" s="5"/>
      <c r="F228" s="46">
        <v>1927</v>
      </c>
      <c r="G228" s="7">
        <v>28.61964285714286</v>
      </c>
      <c r="H228" s="47">
        <v>23</v>
      </c>
    </row>
    <row r="229" spans="1:9">
      <c r="A229" s="5" t="s">
        <v>11</v>
      </c>
      <c r="B229" s="5" t="s">
        <v>16</v>
      </c>
      <c r="C229" s="4"/>
      <c r="D229" s="4"/>
      <c r="E229" s="5"/>
      <c r="F229" s="45">
        <v>1147</v>
      </c>
      <c r="G229" s="14">
        <v>0</v>
      </c>
      <c r="H229" s="47">
        <v>18</v>
      </c>
    </row>
    <row r="230" spans="1:9">
      <c r="A230" s="5" t="s">
        <v>16</v>
      </c>
      <c r="B230" s="5" t="s">
        <v>11</v>
      </c>
      <c r="C230" s="4"/>
      <c r="D230" s="4"/>
      <c r="E230" s="5"/>
      <c r="F230" s="45">
        <v>1137</v>
      </c>
      <c r="G230" s="14">
        <v>0</v>
      </c>
      <c r="H230" s="47">
        <v>18</v>
      </c>
    </row>
    <row r="231" spans="1:9">
      <c r="A231" s="5" t="s">
        <v>11</v>
      </c>
      <c r="B231" s="5" t="s">
        <v>18</v>
      </c>
      <c r="C231" s="4"/>
      <c r="D231" s="4"/>
      <c r="E231" s="5"/>
      <c r="F231" s="45">
        <v>2129</v>
      </c>
      <c r="G231" s="14">
        <v>0</v>
      </c>
      <c r="H231" s="47">
        <v>19</v>
      </c>
    </row>
    <row r="232" spans="1:9">
      <c r="A232" s="5" t="s">
        <v>18</v>
      </c>
      <c r="B232" s="5" t="s">
        <v>11</v>
      </c>
      <c r="C232" s="4"/>
      <c r="D232" s="4"/>
      <c r="E232" s="5"/>
      <c r="F232" s="45">
        <v>1712</v>
      </c>
      <c r="G232" s="14">
        <v>0</v>
      </c>
      <c r="H232" s="47">
        <v>19</v>
      </c>
    </row>
    <row r="233" spans="1:9">
      <c r="A233" s="5" t="s">
        <v>11</v>
      </c>
      <c r="B233" s="5" t="s">
        <v>20</v>
      </c>
      <c r="C233" s="4"/>
      <c r="D233" s="4"/>
      <c r="E233" s="5"/>
      <c r="F233" s="45">
        <v>1345</v>
      </c>
      <c r="G233" s="43">
        <v>0.14535714285714288</v>
      </c>
      <c r="H233" s="47">
        <v>17</v>
      </c>
    </row>
    <row r="234" spans="1:9">
      <c r="A234" s="5" t="s">
        <v>20</v>
      </c>
      <c r="B234" s="5" t="s">
        <v>11</v>
      </c>
      <c r="C234" s="4"/>
      <c r="D234" s="4"/>
      <c r="E234" s="5"/>
      <c r="F234" s="45">
        <v>1235</v>
      </c>
      <c r="G234" s="43">
        <v>0.19250000000000003</v>
      </c>
      <c r="H234" s="47">
        <v>18</v>
      </c>
    </row>
    <row r="235" spans="1:9">
      <c r="A235" s="19"/>
      <c r="B235" s="19"/>
      <c r="C235" s="20" t="s">
        <v>7</v>
      </c>
      <c r="D235" s="20">
        <v>2020</v>
      </c>
      <c r="E235" s="21" t="s">
        <v>34</v>
      </c>
      <c r="F235" s="22">
        <f>SUM(F236:F237)</f>
        <v>990</v>
      </c>
      <c r="G235" s="22">
        <f>SUM(G236:G237)</f>
        <v>0</v>
      </c>
      <c r="H235" s="22">
        <f>SUM(H236:H237)</f>
        <v>28</v>
      </c>
      <c r="I235" s="1"/>
    </row>
    <row r="236" spans="1:9">
      <c r="A236" s="35" t="s">
        <v>55</v>
      </c>
      <c r="B236" s="35" t="s">
        <v>22</v>
      </c>
      <c r="C236" s="36"/>
      <c r="D236" s="36"/>
      <c r="E236" s="37"/>
      <c r="F236" s="38">
        <v>491</v>
      </c>
      <c r="G236" s="39">
        <v>0</v>
      </c>
      <c r="H236" s="38">
        <v>14</v>
      </c>
    </row>
    <row r="237" spans="1:9">
      <c r="A237" s="35" t="s">
        <v>22</v>
      </c>
      <c r="B237" s="35" t="s">
        <v>55</v>
      </c>
      <c r="C237" s="36"/>
      <c r="D237" s="36"/>
      <c r="E237" s="37"/>
      <c r="F237" s="38">
        <v>499</v>
      </c>
      <c r="G237" s="39">
        <v>0</v>
      </c>
      <c r="H237" s="38">
        <v>14</v>
      </c>
    </row>
    <row r="238" spans="1:9">
      <c r="A238" s="19"/>
      <c r="B238" s="19"/>
      <c r="C238" s="20" t="s">
        <v>23</v>
      </c>
      <c r="D238" s="20">
        <v>2020</v>
      </c>
      <c r="E238" s="21" t="s">
        <v>34</v>
      </c>
      <c r="F238" s="22">
        <f>SUM(F239:F240)</f>
        <v>971</v>
      </c>
      <c r="G238" s="22">
        <f>SUM(G239:G240)</f>
        <v>0</v>
      </c>
      <c r="H238" s="22">
        <f>SUM(H239:H240)</f>
        <v>24</v>
      </c>
    </row>
    <row r="239" spans="1:9">
      <c r="A239" s="35" t="s">
        <v>22</v>
      </c>
      <c r="B239" s="35" t="s">
        <v>55</v>
      </c>
      <c r="C239" s="36"/>
      <c r="D239" s="36"/>
      <c r="E239" s="37"/>
      <c r="F239" s="38">
        <v>484</v>
      </c>
      <c r="G239" s="39">
        <v>0</v>
      </c>
      <c r="H239" s="38">
        <v>12</v>
      </c>
    </row>
    <row r="240" spans="1:9">
      <c r="A240" s="35" t="s">
        <v>172</v>
      </c>
      <c r="B240" s="35" t="s">
        <v>22</v>
      </c>
      <c r="C240" s="36"/>
      <c r="D240" s="36"/>
      <c r="E240" s="37"/>
      <c r="F240" s="38">
        <v>487</v>
      </c>
      <c r="G240" s="39">
        <v>0</v>
      </c>
      <c r="H240" s="38">
        <v>12</v>
      </c>
    </row>
    <row r="241" spans="1:8">
      <c r="A241" s="19"/>
      <c r="B241" s="19"/>
      <c r="C241" s="20" t="s">
        <v>24</v>
      </c>
      <c r="D241" s="20">
        <v>2020</v>
      </c>
      <c r="E241" s="21" t="s">
        <v>34</v>
      </c>
      <c r="F241" s="22">
        <f>SUM(F242:F243)</f>
        <v>373</v>
      </c>
      <c r="G241" s="22">
        <f>SUM(G242:G243)</f>
        <v>0</v>
      </c>
      <c r="H241" s="22">
        <f>SUM(H242:H243)</f>
        <v>14</v>
      </c>
    </row>
    <row r="242" spans="1:8">
      <c r="A242" s="35" t="s">
        <v>22</v>
      </c>
      <c r="B242" s="35" t="s">
        <v>55</v>
      </c>
      <c r="C242" s="36"/>
      <c r="D242" s="36"/>
      <c r="E242" s="37"/>
      <c r="F242" s="38">
        <v>196</v>
      </c>
      <c r="G242" s="39">
        <v>0</v>
      </c>
      <c r="H242" s="38">
        <v>7</v>
      </c>
    </row>
    <row r="243" spans="1:8">
      <c r="A243" s="35" t="s">
        <v>172</v>
      </c>
      <c r="B243" s="35" t="s">
        <v>22</v>
      </c>
      <c r="C243" s="36"/>
      <c r="D243" s="36"/>
      <c r="E243" s="37"/>
      <c r="F243" s="38">
        <v>177</v>
      </c>
      <c r="G243" s="39">
        <v>0</v>
      </c>
      <c r="H243" s="38">
        <v>7</v>
      </c>
    </row>
    <row r="244" spans="1:8">
      <c r="A244" s="19"/>
      <c r="B244" s="19"/>
      <c r="C244" s="20" t="s">
        <v>7</v>
      </c>
      <c r="D244" s="20">
        <v>2020</v>
      </c>
      <c r="E244" s="21" t="s">
        <v>34</v>
      </c>
      <c r="F244" s="22">
        <f>SUM(F245:F266)</f>
        <v>91574</v>
      </c>
      <c r="G244" s="23">
        <f>SUM(G245:G267)</f>
        <v>2541.9801785714285</v>
      </c>
      <c r="H244" s="22">
        <f>SUM(H926:H935)</f>
        <v>0</v>
      </c>
    </row>
    <row r="245" spans="1:8">
      <c r="A245" s="5" t="s">
        <v>35</v>
      </c>
      <c r="B245" s="5" t="s">
        <v>11</v>
      </c>
      <c r="C245" s="4"/>
      <c r="D245" s="4"/>
      <c r="E245" s="5"/>
      <c r="F245" s="49">
        <v>4732</v>
      </c>
      <c r="G245" s="54">
        <v>133.62937500000001</v>
      </c>
      <c r="H245" s="6"/>
    </row>
    <row r="246" spans="1:8">
      <c r="A246" s="5" t="s">
        <v>36</v>
      </c>
      <c r="B246" s="5" t="s">
        <v>11</v>
      </c>
      <c r="C246" s="4"/>
      <c r="D246" s="4"/>
      <c r="E246" s="5"/>
      <c r="F246" s="49">
        <v>5242</v>
      </c>
      <c r="G246" s="54">
        <v>2.5437500000000006</v>
      </c>
      <c r="H246" s="6"/>
    </row>
    <row r="247" spans="1:8">
      <c r="A247" s="5" t="s">
        <v>37</v>
      </c>
      <c r="B247" s="5" t="s">
        <v>11</v>
      </c>
      <c r="C247" s="4"/>
      <c r="D247" s="4"/>
      <c r="E247" s="5"/>
      <c r="F247" s="49">
        <v>15014</v>
      </c>
      <c r="G247" s="54">
        <v>413.45071428571435</v>
      </c>
      <c r="H247" s="6"/>
    </row>
    <row r="248" spans="1:8">
      <c r="A248" s="44" t="s">
        <v>54</v>
      </c>
      <c r="B248" s="5" t="s">
        <v>11</v>
      </c>
      <c r="C248" s="4"/>
      <c r="D248" s="4"/>
      <c r="E248" s="5"/>
      <c r="F248" s="49">
        <v>0</v>
      </c>
      <c r="G248" s="54">
        <v>65.349821428571431</v>
      </c>
      <c r="H248" s="6"/>
    </row>
    <row r="249" spans="1:8">
      <c r="A249" s="44" t="s">
        <v>66</v>
      </c>
      <c r="B249" s="5" t="s">
        <v>11</v>
      </c>
      <c r="C249" s="4"/>
      <c r="D249" s="4"/>
      <c r="E249" s="5"/>
      <c r="F249" s="49">
        <v>0</v>
      </c>
      <c r="G249" s="54">
        <v>0.14535714285714288</v>
      </c>
      <c r="H249" s="6"/>
    </row>
    <row r="250" spans="1:8">
      <c r="A250" s="5" t="s">
        <v>38</v>
      </c>
      <c r="B250" s="5" t="s">
        <v>11</v>
      </c>
      <c r="C250" s="4"/>
      <c r="D250" s="4"/>
      <c r="E250" s="5"/>
      <c r="F250" s="49">
        <v>2924</v>
      </c>
      <c r="G250" s="54">
        <v>3.5907142857142862</v>
      </c>
      <c r="H250" s="6"/>
    </row>
    <row r="251" spans="1:8">
      <c r="A251" s="44" t="s">
        <v>67</v>
      </c>
      <c r="B251" s="5" t="s">
        <v>11</v>
      </c>
      <c r="C251" s="4"/>
      <c r="D251" s="4"/>
      <c r="E251" s="5"/>
      <c r="F251" s="49">
        <v>0</v>
      </c>
      <c r="G251" s="54">
        <v>7.9091964285714296</v>
      </c>
      <c r="H251" s="6"/>
    </row>
    <row r="252" spans="1:8">
      <c r="A252" s="5" t="s">
        <v>39</v>
      </c>
      <c r="B252" s="5" t="s">
        <v>11</v>
      </c>
      <c r="C252" s="4"/>
      <c r="D252" s="4"/>
      <c r="E252" s="5"/>
      <c r="F252" s="49">
        <v>1828</v>
      </c>
      <c r="G252" s="54">
        <v>2.503482142857143</v>
      </c>
      <c r="H252" s="6"/>
    </row>
    <row r="253" spans="1:8">
      <c r="A253" s="5" t="s">
        <v>40</v>
      </c>
      <c r="B253" s="5" t="s">
        <v>11</v>
      </c>
      <c r="C253" s="4"/>
      <c r="D253" s="4"/>
      <c r="E253" s="5"/>
      <c r="F253" s="49">
        <v>3996</v>
      </c>
      <c r="G253" s="7">
        <v>0</v>
      </c>
      <c r="H253" s="6"/>
    </row>
    <row r="254" spans="1:8">
      <c r="A254" s="44" t="s">
        <v>179</v>
      </c>
      <c r="B254" s="5" t="s">
        <v>11</v>
      </c>
      <c r="C254" s="4"/>
      <c r="D254" s="4"/>
      <c r="E254" s="5"/>
      <c r="F254" s="49">
        <v>0</v>
      </c>
      <c r="G254" s="54">
        <v>10.416607142857144</v>
      </c>
      <c r="H254" s="6"/>
    </row>
    <row r="255" spans="1:8">
      <c r="A255" s="5" t="s">
        <v>41</v>
      </c>
      <c r="B255" s="5" t="s">
        <v>11</v>
      </c>
      <c r="C255" s="4"/>
      <c r="D255" s="4"/>
      <c r="E255" s="5"/>
      <c r="F255" s="49">
        <v>3474</v>
      </c>
      <c r="G255" s="54">
        <v>0.71401785714285715</v>
      </c>
      <c r="H255" s="6"/>
    </row>
    <row r="256" spans="1:8">
      <c r="A256" s="5" t="s">
        <v>42</v>
      </c>
      <c r="B256" s="5" t="s">
        <v>11</v>
      </c>
      <c r="C256" s="4"/>
      <c r="D256" s="4"/>
      <c r="E256" s="5"/>
      <c r="F256" s="49">
        <v>10691</v>
      </c>
      <c r="G256" s="54">
        <v>27.363482142857144</v>
      </c>
      <c r="H256" s="6"/>
    </row>
    <row r="257" spans="1:8">
      <c r="A257" s="44" t="s">
        <v>71</v>
      </c>
      <c r="B257" s="5" t="s">
        <v>11</v>
      </c>
      <c r="C257" s="4"/>
      <c r="D257" s="4"/>
      <c r="E257" s="5"/>
      <c r="F257" s="49">
        <v>0</v>
      </c>
      <c r="G257" s="54">
        <v>45.11669642857143</v>
      </c>
      <c r="H257" s="6"/>
    </row>
    <row r="258" spans="1:8">
      <c r="A258" s="5" t="s">
        <v>43</v>
      </c>
      <c r="B258" s="5" t="s">
        <v>11</v>
      </c>
      <c r="C258" s="4"/>
      <c r="D258" s="4"/>
      <c r="E258" s="5"/>
      <c r="F258" s="49">
        <v>9771</v>
      </c>
      <c r="G258" s="54">
        <v>258.11205357142859</v>
      </c>
      <c r="H258" s="6"/>
    </row>
    <row r="259" spans="1:8">
      <c r="A259" s="44" t="s">
        <v>73</v>
      </c>
      <c r="B259" s="5" t="s">
        <v>11</v>
      </c>
      <c r="C259" s="4"/>
      <c r="D259" s="4"/>
      <c r="E259" s="5"/>
      <c r="F259" s="49">
        <v>0</v>
      </c>
      <c r="G259" s="54">
        <v>23.330803571428575</v>
      </c>
      <c r="H259" s="6"/>
    </row>
    <row r="260" spans="1:8">
      <c r="A260" s="5" t="s">
        <v>44</v>
      </c>
      <c r="B260" s="5" t="s">
        <v>11</v>
      </c>
      <c r="C260" s="4"/>
      <c r="D260" s="4"/>
      <c r="E260" s="5"/>
      <c r="F260" s="49">
        <v>5803</v>
      </c>
      <c r="G260" s="54">
        <v>129.2883035714286</v>
      </c>
      <c r="H260" s="6"/>
    </row>
    <row r="261" spans="1:8">
      <c r="A261" s="5" t="s">
        <v>45</v>
      </c>
      <c r="B261" s="5" t="s">
        <v>11</v>
      </c>
      <c r="C261" s="4"/>
      <c r="D261" s="4"/>
      <c r="E261" s="5"/>
      <c r="F261" s="49">
        <v>6919</v>
      </c>
      <c r="G261" s="54">
        <v>1106.7964285714286</v>
      </c>
      <c r="H261" s="6"/>
    </row>
    <row r="262" spans="1:8">
      <c r="A262" s="5" t="s">
        <v>47</v>
      </c>
      <c r="B262" s="5" t="s">
        <v>11</v>
      </c>
      <c r="C262" s="4"/>
      <c r="D262" s="4"/>
      <c r="E262" s="5"/>
      <c r="F262" s="49">
        <v>12417</v>
      </c>
      <c r="G262" s="54">
        <v>24.896339285714287</v>
      </c>
      <c r="H262" s="6"/>
    </row>
    <row r="263" spans="1:8">
      <c r="A263" s="5" t="s">
        <v>48</v>
      </c>
      <c r="B263" s="5" t="s">
        <v>11</v>
      </c>
      <c r="C263" s="4"/>
      <c r="D263" s="4"/>
      <c r="E263" s="5"/>
      <c r="F263" s="49">
        <v>1823</v>
      </c>
      <c r="G263" s="54">
        <v>63.30401785714286</v>
      </c>
      <c r="H263" s="6"/>
    </row>
    <row r="264" spans="1:8">
      <c r="A264" s="5" t="s">
        <v>49</v>
      </c>
      <c r="B264" s="5" t="s">
        <v>11</v>
      </c>
      <c r="C264" s="4"/>
      <c r="D264" s="4"/>
      <c r="E264" s="5"/>
      <c r="F264" s="50">
        <v>2563</v>
      </c>
      <c r="G264" s="54">
        <v>17.044107142857143</v>
      </c>
      <c r="H264" s="6"/>
    </row>
    <row r="265" spans="1:8">
      <c r="A265" s="5" t="s">
        <v>50</v>
      </c>
      <c r="B265" s="5" t="s">
        <v>11</v>
      </c>
      <c r="C265" s="4"/>
      <c r="D265" s="4"/>
      <c r="E265" s="5"/>
      <c r="F265" s="50">
        <v>1511</v>
      </c>
      <c r="G265" s="54">
        <v>7.6312499999999996</v>
      </c>
      <c r="H265" s="6"/>
    </row>
    <row r="266" spans="1:8">
      <c r="A266" s="5" t="s">
        <v>51</v>
      </c>
      <c r="B266" s="5" t="s">
        <v>11</v>
      </c>
      <c r="C266" s="4"/>
      <c r="D266" s="4"/>
      <c r="E266" s="5"/>
      <c r="F266" s="50">
        <v>2866</v>
      </c>
      <c r="G266" s="54">
        <v>47.973750000000003</v>
      </c>
      <c r="H266" s="6"/>
    </row>
    <row r="267" spans="1:8">
      <c r="A267" s="44" t="s">
        <v>77</v>
      </c>
      <c r="B267" s="5" t="s">
        <v>11</v>
      </c>
      <c r="C267" s="4"/>
      <c r="D267" s="4"/>
      <c r="E267" s="5"/>
      <c r="F267" s="51">
        <v>0</v>
      </c>
      <c r="G267" s="54">
        <v>150.86991071428574</v>
      </c>
      <c r="H267" s="6"/>
    </row>
    <row r="268" spans="1:8">
      <c r="A268" s="52"/>
      <c r="B268" s="19"/>
      <c r="C268" s="20" t="s">
        <v>23</v>
      </c>
      <c r="D268" s="20">
        <v>2020</v>
      </c>
      <c r="E268" s="21" t="s">
        <v>34</v>
      </c>
      <c r="F268" s="22">
        <f>SUM(F269:F294)</f>
        <v>87881</v>
      </c>
      <c r="G268" s="23">
        <f>SUM(G269:G294)</f>
        <v>2341.3666964285717</v>
      </c>
      <c r="H268" s="22">
        <f>SUM(H269:H294)</f>
        <v>0</v>
      </c>
    </row>
    <row r="269" spans="1:8">
      <c r="A269" s="44" t="s">
        <v>35</v>
      </c>
      <c r="B269" s="5" t="s">
        <v>11</v>
      </c>
      <c r="C269" s="4"/>
      <c r="D269" s="4"/>
      <c r="E269" s="5"/>
      <c r="F269" s="50">
        <v>4776</v>
      </c>
      <c r="G269" s="54">
        <v>182.4133928571429</v>
      </c>
      <c r="H269" s="6"/>
    </row>
    <row r="270" spans="1:8">
      <c r="A270" s="44" t="s">
        <v>36</v>
      </c>
      <c r="B270" s="5" t="s">
        <v>11</v>
      </c>
      <c r="C270" s="4"/>
      <c r="D270" s="4"/>
      <c r="E270" s="5"/>
      <c r="F270" s="50">
        <v>4911</v>
      </c>
      <c r="G270" s="54">
        <v>3.6447321428571433</v>
      </c>
      <c r="H270" s="6"/>
    </row>
    <row r="271" spans="1:8">
      <c r="A271" s="44" t="s">
        <v>37</v>
      </c>
      <c r="B271" s="5" t="s">
        <v>11</v>
      </c>
      <c r="C271" s="4"/>
      <c r="D271" s="4"/>
      <c r="E271" s="5"/>
      <c r="F271" s="50">
        <v>14740</v>
      </c>
      <c r="G271" s="54">
        <v>253.94580357142863</v>
      </c>
      <c r="H271" s="6"/>
    </row>
    <row r="272" spans="1:8">
      <c r="A272" s="44" t="s">
        <v>63</v>
      </c>
      <c r="B272" s="5" t="s">
        <v>11</v>
      </c>
      <c r="C272" s="4"/>
      <c r="D272" s="4"/>
      <c r="E272" s="5"/>
      <c r="F272" s="50">
        <v>65</v>
      </c>
      <c r="G272" s="16">
        <v>0</v>
      </c>
      <c r="H272" s="6"/>
    </row>
    <row r="273" spans="1:8">
      <c r="A273" s="44" t="s">
        <v>54</v>
      </c>
      <c r="B273" s="5" t="s">
        <v>11</v>
      </c>
      <c r="C273" s="4"/>
      <c r="D273" s="4"/>
      <c r="E273" s="5"/>
      <c r="F273" s="50">
        <v>0</v>
      </c>
      <c r="G273" s="54">
        <v>45.338660714285716</v>
      </c>
      <c r="H273" s="6"/>
    </row>
    <row r="274" spans="1:8">
      <c r="A274" s="44" t="s">
        <v>66</v>
      </c>
      <c r="B274" s="5" t="s">
        <v>11</v>
      </c>
      <c r="C274" s="4"/>
      <c r="D274" s="4"/>
      <c r="E274" s="5"/>
      <c r="F274" s="50">
        <v>0</v>
      </c>
      <c r="G274" s="54">
        <v>30.037857142857145</v>
      </c>
      <c r="H274" s="6"/>
    </row>
    <row r="275" spans="1:8">
      <c r="A275" s="44" t="s">
        <v>38</v>
      </c>
      <c r="B275" s="5" t="s">
        <v>11</v>
      </c>
      <c r="C275" s="4"/>
      <c r="D275" s="4"/>
      <c r="E275" s="5"/>
      <c r="F275" s="50">
        <v>2938</v>
      </c>
      <c r="G275" s="54">
        <v>2.8875000000000006</v>
      </c>
      <c r="H275" s="6"/>
    </row>
    <row r="276" spans="1:8">
      <c r="A276" s="44" t="s">
        <v>67</v>
      </c>
      <c r="B276" s="5" t="s">
        <v>11</v>
      </c>
      <c r="C276" s="4"/>
      <c r="D276" s="4"/>
      <c r="E276" s="5"/>
      <c r="F276" s="50">
        <v>0</v>
      </c>
      <c r="G276" s="54">
        <v>13.470089285714288</v>
      </c>
      <c r="H276" s="6"/>
    </row>
    <row r="277" spans="1:8">
      <c r="A277" s="44" t="s">
        <v>39</v>
      </c>
      <c r="B277" s="5" t="s">
        <v>11</v>
      </c>
      <c r="C277" s="4"/>
      <c r="D277" s="4"/>
      <c r="E277" s="5"/>
      <c r="F277" s="50">
        <v>2150</v>
      </c>
      <c r="G277" s="54">
        <v>4.4893749999999999</v>
      </c>
      <c r="H277" s="6"/>
    </row>
    <row r="278" spans="1:8">
      <c r="A278" s="44" t="s">
        <v>40</v>
      </c>
      <c r="B278" s="5" t="s">
        <v>11</v>
      </c>
      <c r="C278" s="4"/>
      <c r="D278" s="4"/>
      <c r="E278" s="5"/>
      <c r="F278" s="50">
        <v>3893</v>
      </c>
      <c r="G278" s="7">
        <v>0</v>
      </c>
      <c r="H278" s="6"/>
    </row>
    <row r="279" spans="1:8">
      <c r="A279" s="44" t="s">
        <v>179</v>
      </c>
      <c r="B279" s="5" t="s">
        <v>11</v>
      </c>
      <c r="C279" s="4"/>
      <c r="D279" s="4"/>
      <c r="E279" s="5"/>
      <c r="F279" s="50">
        <v>0</v>
      </c>
      <c r="G279" s="54">
        <v>3.1742857142857144</v>
      </c>
      <c r="H279" s="6"/>
    </row>
    <row r="280" spans="1:8">
      <c r="A280" s="44" t="s">
        <v>41</v>
      </c>
      <c r="B280" s="5" t="s">
        <v>11</v>
      </c>
      <c r="C280" s="4"/>
      <c r="D280" s="4"/>
      <c r="E280" s="5"/>
      <c r="F280" s="50">
        <v>3106</v>
      </c>
      <c r="G280" s="54">
        <v>1.4182142857142859</v>
      </c>
      <c r="H280" s="6"/>
    </row>
    <row r="281" spans="1:8">
      <c r="A281" s="44" t="s">
        <v>42</v>
      </c>
      <c r="B281" s="5" t="s">
        <v>11</v>
      </c>
      <c r="C281" s="4"/>
      <c r="D281" s="4"/>
      <c r="E281" s="5"/>
      <c r="F281" s="50">
        <v>9677</v>
      </c>
      <c r="G281" s="54">
        <v>67.960357142857148</v>
      </c>
      <c r="H281" s="6"/>
    </row>
    <row r="282" spans="1:8">
      <c r="A282" s="44" t="s">
        <v>71</v>
      </c>
      <c r="B282" s="5" t="s">
        <v>11</v>
      </c>
      <c r="C282" s="4"/>
      <c r="D282" s="4"/>
      <c r="E282" s="5"/>
      <c r="F282" s="50">
        <v>0</v>
      </c>
      <c r="G282" s="54">
        <v>40.821785714285717</v>
      </c>
      <c r="H282" s="6"/>
    </row>
    <row r="283" spans="1:8">
      <c r="A283" s="44" t="s">
        <v>74</v>
      </c>
      <c r="B283" s="5" t="s">
        <v>11</v>
      </c>
      <c r="C283" s="4"/>
      <c r="D283" s="4"/>
      <c r="E283" s="5"/>
      <c r="F283" s="50">
        <v>0</v>
      </c>
      <c r="G283" s="54">
        <v>3.1998214285714286</v>
      </c>
      <c r="H283" s="6"/>
    </row>
    <row r="284" spans="1:8">
      <c r="A284" s="44" t="s">
        <v>43</v>
      </c>
      <c r="B284" s="5" t="s">
        <v>11</v>
      </c>
      <c r="C284" s="4"/>
      <c r="D284" s="4"/>
      <c r="E284" s="5"/>
      <c r="F284" s="50">
        <v>7900</v>
      </c>
      <c r="G284" s="54">
        <v>173.73026785714288</v>
      </c>
      <c r="H284" s="6"/>
    </row>
    <row r="285" spans="1:8">
      <c r="A285" s="44" t="s">
        <v>73</v>
      </c>
      <c r="B285" s="5" t="s">
        <v>11</v>
      </c>
      <c r="C285" s="4"/>
      <c r="D285" s="4"/>
      <c r="E285" s="5"/>
      <c r="F285" s="50">
        <v>0</v>
      </c>
      <c r="G285" s="54">
        <v>5.1503571428571435</v>
      </c>
      <c r="H285" s="6"/>
    </row>
    <row r="286" spans="1:8">
      <c r="A286" s="44" t="s">
        <v>44</v>
      </c>
      <c r="B286" s="5" t="s">
        <v>11</v>
      </c>
      <c r="C286" s="4"/>
      <c r="D286" s="4"/>
      <c r="E286" s="5"/>
      <c r="F286" s="50">
        <v>5836</v>
      </c>
      <c r="G286" s="54">
        <v>105.64125000000001</v>
      </c>
      <c r="H286" s="6"/>
    </row>
    <row r="287" spans="1:8">
      <c r="A287" s="44" t="s">
        <v>45</v>
      </c>
      <c r="B287" s="5" t="s">
        <v>11</v>
      </c>
      <c r="C287" s="4"/>
      <c r="D287" s="4"/>
      <c r="E287" s="5"/>
      <c r="F287" s="50">
        <v>7053</v>
      </c>
      <c r="G287" s="54">
        <v>1059.0289285714287</v>
      </c>
      <c r="H287" s="6"/>
    </row>
    <row r="288" spans="1:8">
      <c r="A288" s="44" t="s">
        <v>47</v>
      </c>
      <c r="B288" s="5" t="s">
        <v>11</v>
      </c>
      <c r="C288" s="4"/>
      <c r="D288" s="4"/>
      <c r="E288" s="5"/>
      <c r="F288" s="50">
        <v>12650</v>
      </c>
      <c r="G288" s="54">
        <v>22.77</v>
      </c>
      <c r="H288" s="6"/>
    </row>
    <row r="289" spans="1:8">
      <c r="A289" s="44" t="s">
        <v>48</v>
      </c>
      <c r="B289" s="5" t="s">
        <v>11</v>
      </c>
      <c r="C289" s="4"/>
      <c r="D289" s="4"/>
      <c r="E289" s="5"/>
      <c r="F289" s="50">
        <v>2040</v>
      </c>
      <c r="G289" s="54">
        <v>52.267678571428576</v>
      </c>
      <c r="H289" s="6"/>
    </row>
    <row r="290" spans="1:8">
      <c r="A290" s="44" t="s">
        <v>76</v>
      </c>
      <c r="B290" s="5" t="s">
        <v>11</v>
      </c>
      <c r="C290" s="4"/>
      <c r="D290" s="4"/>
      <c r="E290" s="5"/>
      <c r="F290" s="50">
        <v>0</v>
      </c>
      <c r="G290" s="54">
        <v>2.8482142857142859E-2</v>
      </c>
      <c r="H290" s="6"/>
    </row>
    <row r="291" spans="1:8">
      <c r="A291" s="44" t="s">
        <v>49</v>
      </c>
      <c r="B291" s="5" t="s">
        <v>11</v>
      </c>
      <c r="C291" s="4"/>
      <c r="D291" s="4"/>
      <c r="E291" s="5"/>
      <c r="F291" s="50">
        <v>2041</v>
      </c>
      <c r="G291" s="54">
        <v>11.279910714285716</v>
      </c>
      <c r="H291" s="6"/>
    </row>
    <row r="292" spans="1:8">
      <c r="A292" s="44" t="s">
        <v>50</v>
      </c>
      <c r="B292" s="5" t="s">
        <v>11</v>
      </c>
      <c r="C292" s="4"/>
      <c r="D292" s="4"/>
      <c r="E292" s="5"/>
      <c r="F292" s="50">
        <v>1201</v>
      </c>
      <c r="G292" s="54">
        <v>23.260089285714287</v>
      </c>
      <c r="H292" s="6"/>
    </row>
    <row r="293" spans="1:8">
      <c r="A293" s="44" t="s">
        <v>51</v>
      </c>
      <c r="B293" s="5" t="s">
        <v>11</v>
      </c>
      <c r="C293" s="4"/>
      <c r="D293" s="4"/>
      <c r="E293" s="5"/>
      <c r="F293" s="50">
        <v>2904</v>
      </c>
      <c r="G293" s="54">
        <v>12.100000000000001</v>
      </c>
      <c r="H293" s="6"/>
    </row>
    <row r="294" spans="1:8">
      <c r="A294" s="44" t="s">
        <v>77</v>
      </c>
      <c r="B294" s="5" t="s">
        <v>11</v>
      </c>
      <c r="C294" s="4"/>
      <c r="D294" s="4"/>
      <c r="E294" s="5"/>
      <c r="F294" s="6">
        <v>0</v>
      </c>
      <c r="G294" s="54">
        <v>223.30785714285716</v>
      </c>
      <c r="H294" s="6"/>
    </row>
    <row r="295" spans="1:8">
      <c r="A295" s="19"/>
      <c r="B295" s="19"/>
      <c r="C295" s="20" t="s">
        <v>24</v>
      </c>
      <c r="D295" s="20">
        <v>2020</v>
      </c>
      <c r="E295" s="21" t="s">
        <v>34</v>
      </c>
      <c r="F295" s="22">
        <f>SUM(F296:F320)</f>
        <v>44546</v>
      </c>
      <c r="G295" s="23">
        <f>SUM(G296:G320)</f>
        <v>2383.295357142857</v>
      </c>
      <c r="H295" s="22">
        <f>SUM(H296:H320)</f>
        <v>0</v>
      </c>
    </row>
    <row r="296" spans="1:8">
      <c r="A296" s="44" t="s">
        <v>175</v>
      </c>
      <c r="B296" s="5" t="s">
        <v>11</v>
      </c>
      <c r="C296" s="4"/>
      <c r="D296" s="4"/>
      <c r="E296" s="5"/>
      <c r="F296" s="50">
        <v>0</v>
      </c>
      <c r="G296" s="54">
        <v>2.9189285714285718</v>
      </c>
      <c r="H296" s="6"/>
    </row>
    <row r="297" spans="1:8">
      <c r="A297" s="44" t="s">
        <v>35</v>
      </c>
      <c r="B297" s="5" t="s">
        <v>11</v>
      </c>
      <c r="C297" s="4"/>
      <c r="D297" s="4"/>
      <c r="E297" s="5"/>
      <c r="F297" s="50">
        <v>1977</v>
      </c>
      <c r="G297" s="54">
        <v>137.58839285714285</v>
      </c>
      <c r="H297" s="6"/>
    </row>
    <row r="298" spans="1:8">
      <c r="A298" s="44" t="s">
        <v>36</v>
      </c>
      <c r="B298" s="5" t="s">
        <v>11</v>
      </c>
      <c r="C298" s="4"/>
      <c r="D298" s="4"/>
      <c r="E298" s="5"/>
      <c r="F298" s="50">
        <v>2304</v>
      </c>
      <c r="G298" s="54">
        <v>4.3950892857142856</v>
      </c>
      <c r="H298" s="6"/>
    </row>
    <row r="299" spans="1:8">
      <c r="A299" s="44" t="s">
        <v>37</v>
      </c>
      <c r="B299" s="5" t="s">
        <v>11</v>
      </c>
      <c r="C299" s="4"/>
      <c r="D299" s="4"/>
      <c r="E299" s="5"/>
      <c r="F299" s="50">
        <v>7727</v>
      </c>
      <c r="G299" s="54">
        <v>411.4697321428572</v>
      </c>
      <c r="H299" s="6"/>
    </row>
    <row r="300" spans="1:8">
      <c r="A300" s="44" t="s">
        <v>54</v>
      </c>
      <c r="B300" s="5" t="s">
        <v>11</v>
      </c>
      <c r="C300" s="4"/>
      <c r="D300" s="4"/>
      <c r="E300" s="5"/>
      <c r="F300" s="50">
        <v>0</v>
      </c>
      <c r="G300" s="54">
        <v>60.480357142857144</v>
      </c>
      <c r="H300" s="6"/>
    </row>
    <row r="301" spans="1:8">
      <c r="A301" s="44" t="s">
        <v>64</v>
      </c>
      <c r="B301" s="5" t="s">
        <v>11</v>
      </c>
      <c r="C301" s="4"/>
      <c r="D301" s="4"/>
      <c r="E301" s="5"/>
      <c r="F301" s="50">
        <v>0</v>
      </c>
      <c r="G301" s="54">
        <v>19.775446428571428</v>
      </c>
      <c r="H301" s="6"/>
    </row>
    <row r="302" spans="1:8">
      <c r="A302" s="44" t="s">
        <v>66</v>
      </c>
      <c r="B302" s="5" t="s">
        <v>11</v>
      </c>
      <c r="C302" s="4"/>
      <c r="D302" s="4"/>
      <c r="E302" s="5"/>
      <c r="F302" s="50">
        <v>0</v>
      </c>
      <c r="G302" s="54">
        <v>1.0891964285714286</v>
      </c>
      <c r="H302" s="6"/>
    </row>
    <row r="303" spans="1:8">
      <c r="A303" s="44" t="s">
        <v>38</v>
      </c>
      <c r="B303" s="5" t="s">
        <v>11</v>
      </c>
      <c r="C303" s="4"/>
      <c r="D303" s="4"/>
      <c r="E303" s="5"/>
      <c r="F303" s="50">
        <v>1468</v>
      </c>
      <c r="G303" s="54">
        <v>1.9564285714285716</v>
      </c>
      <c r="H303" s="6"/>
    </row>
    <row r="304" spans="1:8">
      <c r="A304" s="44" t="s">
        <v>177</v>
      </c>
      <c r="B304" s="5" t="s">
        <v>11</v>
      </c>
      <c r="C304" s="4"/>
      <c r="D304" s="4"/>
      <c r="E304" s="5"/>
      <c r="F304" s="50">
        <v>0</v>
      </c>
      <c r="G304" s="54">
        <v>9.5503571428571448</v>
      </c>
      <c r="H304" s="6"/>
    </row>
    <row r="305" spans="1:8">
      <c r="A305" s="44" t="s">
        <v>39</v>
      </c>
      <c r="B305" s="5" t="s">
        <v>11</v>
      </c>
      <c r="C305" s="4"/>
      <c r="D305" s="4"/>
      <c r="E305" s="5"/>
      <c r="F305" s="50">
        <v>1220</v>
      </c>
      <c r="G305" s="54">
        <v>1.0302678571428572</v>
      </c>
      <c r="H305" s="6"/>
    </row>
    <row r="306" spans="1:8">
      <c r="A306" s="44" t="s">
        <v>40</v>
      </c>
      <c r="B306" s="5" t="s">
        <v>11</v>
      </c>
      <c r="C306" s="4"/>
      <c r="D306" s="4"/>
      <c r="E306" s="5"/>
      <c r="F306" s="50">
        <v>1900</v>
      </c>
      <c r="G306" s="7">
        <v>0</v>
      </c>
      <c r="H306" s="6"/>
    </row>
    <row r="307" spans="1:8">
      <c r="A307" s="44" t="s">
        <v>41</v>
      </c>
      <c r="B307" s="5" t="s">
        <v>11</v>
      </c>
      <c r="C307" s="4"/>
      <c r="D307" s="4"/>
      <c r="E307" s="5"/>
      <c r="F307" s="50">
        <v>1157</v>
      </c>
      <c r="G307" s="54">
        <v>1.644107142857143</v>
      </c>
      <c r="H307" s="6"/>
    </row>
    <row r="308" spans="1:8">
      <c r="A308" s="44" t="s">
        <v>42</v>
      </c>
      <c r="B308" s="5" t="s">
        <v>11</v>
      </c>
      <c r="C308" s="4"/>
      <c r="D308" s="4"/>
      <c r="E308" s="5"/>
      <c r="F308" s="50">
        <v>4872</v>
      </c>
      <c r="G308" s="54">
        <v>55.339821428571433</v>
      </c>
      <c r="H308" s="6"/>
    </row>
    <row r="309" spans="1:8">
      <c r="A309" s="44" t="s">
        <v>71</v>
      </c>
      <c r="B309" s="5" t="s">
        <v>11</v>
      </c>
      <c r="C309" s="4"/>
      <c r="D309" s="4"/>
      <c r="E309" s="5"/>
      <c r="F309" s="50">
        <v>0</v>
      </c>
      <c r="G309" s="54">
        <v>45.265000000000001</v>
      </c>
      <c r="H309" s="6"/>
    </row>
    <row r="310" spans="1:8">
      <c r="A310" s="44" t="s">
        <v>43</v>
      </c>
      <c r="B310" s="5" t="s">
        <v>11</v>
      </c>
      <c r="C310" s="4"/>
      <c r="D310" s="4"/>
      <c r="E310" s="5"/>
      <c r="F310" s="50">
        <v>4025</v>
      </c>
      <c r="G310" s="54">
        <v>132.79357142857145</v>
      </c>
      <c r="H310" s="6"/>
    </row>
    <row r="311" spans="1:8">
      <c r="A311" s="44" t="s">
        <v>73</v>
      </c>
      <c r="B311" s="5" t="s">
        <v>11</v>
      </c>
      <c r="C311" s="4"/>
      <c r="D311" s="4"/>
      <c r="E311" s="5"/>
      <c r="F311" s="50">
        <v>0</v>
      </c>
      <c r="G311" s="54">
        <v>46.708750000000002</v>
      </c>
      <c r="H311" s="6"/>
    </row>
    <row r="312" spans="1:8">
      <c r="A312" s="44" t="s">
        <v>44</v>
      </c>
      <c r="B312" s="5" t="s">
        <v>11</v>
      </c>
      <c r="C312" s="4"/>
      <c r="D312" s="4"/>
      <c r="E312" s="5"/>
      <c r="F312" s="50">
        <v>3148</v>
      </c>
      <c r="G312" s="54">
        <v>91.441428571428574</v>
      </c>
      <c r="H312" s="6"/>
    </row>
    <row r="313" spans="1:8">
      <c r="A313" s="44" t="s">
        <v>45</v>
      </c>
      <c r="B313" s="5" t="s">
        <v>11</v>
      </c>
      <c r="C313" s="4"/>
      <c r="D313" s="4"/>
      <c r="E313" s="5"/>
      <c r="F313" s="50">
        <v>3986</v>
      </c>
      <c r="G313" s="54">
        <v>900.90392857142865</v>
      </c>
      <c r="H313" s="6"/>
    </row>
    <row r="314" spans="1:8">
      <c r="A314" s="44" t="s">
        <v>47</v>
      </c>
      <c r="B314" s="5" t="s">
        <v>11</v>
      </c>
      <c r="C314" s="4"/>
      <c r="D314" s="4"/>
      <c r="E314" s="5"/>
      <c r="F314" s="50">
        <v>7453</v>
      </c>
      <c r="G314" s="54">
        <v>11.953660714285714</v>
      </c>
      <c r="H314" s="6"/>
    </row>
    <row r="315" spans="1:8">
      <c r="A315" s="44" t="s">
        <v>48</v>
      </c>
      <c r="B315" s="5" t="s">
        <v>11</v>
      </c>
      <c r="C315" s="4"/>
      <c r="D315" s="4"/>
      <c r="E315" s="5"/>
      <c r="F315" s="50">
        <v>881</v>
      </c>
      <c r="G315" s="54">
        <v>39.696249999999999</v>
      </c>
      <c r="H315" s="6"/>
    </row>
    <row r="316" spans="1:8">
      <c r="A316" s="44" t="s">
        <v>76</v>
      </c>
      <c r="B316" s="5" t="s">
        <v>11</v>
      </c>
      <c r="C316" s="4"/>
      <c r="D316" s="4"/>
      <c r="E316" s="5"/>
      <c r="F316" s="50">
        <v>0</v>
      </c>
      <c r="G316" s="54">
        <v>5.3330357142857148</v>
      </c>
      <c r="H316" s="6"/>
    </row>
    <row r="317" spans="1:8">
      <c r="A317" s="44" t="s">
        <v>49</v>
      </c>
      <c r="B317" s="5" t="s">
        <v>11</v>
      </c>
      <c r="C317" s="4"/>
      <c r="D317" s="4"/>
      <c r="E317" s="5"/>
      <c r="F317" s="50">
        <v>816</v>
      </c>
      <c r="G317" s="54">
        <v>37.959821428571431</v>
      </c>
      <c r="H317" s="6"/>
    </row>
    <row r="318" spans="1:8">
      <c r="A318" s="44" t="s">
        <v>50</v>
      </c>
      <c r="B318" s="5" t="s">
        <v>11</v>
      </c>
      <c r="C318" s="4"/>
      <c r="D318" s="4"/>
      <c r="E318" s="5"/>
      <c r="F318" s="50">
        <v>570</v>
      </c>
      <c r="G318" s="54">
        <v>23.256160714285716</v>
      </c>
      <c r="H318" s="6"/>
    </row>
    <row r="319" spans="1:8">
      <c r="A319" s="44" t="s">
        <v>51</v>
      </c>
      <c r="B319" s="5" t="s">
        <v>11</v>
      </c>
      <c r="C319" s="4"/>
      <c r="D319" s="4"/>
      <c r="E319" s="5"/>
      <c r="F319" s="50">
        <v>1042</v>
      </c>
      <c r="G319" s="54">
        <v>5.5903571428571439</v>
      </c>
      <c r="H319" s="6"/>
    </row>
    <row r="320" spans="1:8">
      <c r="A320" s="44" t="s">
        <v>77</v>
      </c>
      <c r="B320" s="5" t="s">
        <v>11</v>
      </c>
      <c r="C320" s="4"/>
      <c r="D320" s="4"/>
      <c r="E320" s="5"/>
      <c r="F320" s="6">
        <v>0</v>
      </c>
      <c r="G320" s="54">
        <v>335.15526785714286</v>
      </c>
      <c r="H320" s="6"/>
    </row>
    <row r="321" spans="1:8">
      <c r="A321" s="19"/>
      <c r="B321" s="19"/>
      <c r="C321" s="20" t="s">
        <v>25</v>
      </c>
      <c r="D321" s="20">
        <v>2020</v>
      </c>
      <c r="E321" s="21" t="s">
        <v>34</v>
      </c>
      <c r="F321" s="22">
        <f>SUM(F322:F336)</f>
        <v>0</v>
      </c>
      <c r="G321" s="23">
        <f>SUM(G322:G336)</f>
        <v>2038.0475892857144</v>
      </c>
      <c r="H321" s="22">
        <f>SUM(H322:H336)</f>
        <v>0</v>
      </c>
    </row>
    <row r="322" spans="1:8">
      <c r="A322" s="44" t="s">
        <v>175</v>
      </c>
      <c r="B322" s="5" t="s">
        <v>11</v>
      </c>
      <c r="C322" s="4"/>
      <c r="D322" s="4"/>
      <c r="E322" s="5"/>
      <c r="F322" s="50">
        <v>0</v>
      </c>
      <c r="G322" s="54">
        <v>9.2262500000000021</v>
      </c>
      <c r="H322" s="6"/>
    </row>
    <row r="323" spans="1:8">
      <c r="A323" s="44" t="s">
        <v>174</v>
      </c>
      <c r="B323" s="5" t="s">
        <v>11</v>
      </c>
      <c r="C323" s="4"/>
      <c r="D323" s="4"/>
      <c r="E323" s="5"/>
      <c r="F323" s="50">
        <v>0</v>
      </c>
      <c r="G323" s="54">
        <v>97.256696428571445</v>
      </c>
      <c r="H323" s="6"/>
    </row>
    <row r="324" spans="1:8">
      <c r="A324" s="44" t="s">
        <v>37</v>
      </c>
      <c r="B324" s="5" t="s">
        <v>11</v>
      </c>
      <c r="C324" s="4"/>
      <c r="D324" s="4"/>
      <c r="E324" s="5"/>
      <c r="F324" s="50">
        <v>0</v>
      </c>
      <c r="G324" s="54">
        <v>448.46901785714289</v>
      </c>
      <c r="H324" s="6"/>
    </row>
    <row r="325" spans="1:8">
      <c r="A325" s="44" t="s">
        <v>54</v>
      </c>
      <c r="B325" s="5" t="s">
        <v>11</v>
      </c>
      <c r="C325" s="4"/>
      <c r="D325" s="4"/>
      <c r="E325" s="5"/>
      <c r="F325" s="50">
        <v>0</v>
      </c>
      <c r="G325" s="54">
        <v>53.986428571428576</v>
      </c>
      <c r="H325" s="6"/>
    </row>
    <row r="326" spans="1:8">
      <c r="A326" s="44" t="s">
        <v>67</v>
      </c>
      <c r="B326" s="5" t="s">
        <v>11</v>
      </c>
      <c r="C326" s="4"/>
      <c r="D326" s="4"/>
      <c r="E326" s="5"/>
      <c r="F326" s="50">
        <v>0</v>
      </c>
      <c r="G326" s="54">
        <v>5.0766964285714291</v>
      </c>
      <c r="H326" s="6"/>
    </row>
    <row r="327" spans="1:8">
      <c r="A327" s="44" t="s">
        <v>179</v>
      </c>
      <c r="B327" s="5" t="s">
        <v>11</v>
      </c>
      <c r="C327" s="4"/>
      <c r="D327" s="4"/>
      <c r="E327" s="5"/>
      <c r="F327" s="50">
        <v>0</v>
      </c>
      <c r="G327" s="54">
        <v>4.3450000000000006</v>
      </c>
      <c r="H327" s="6"/>
    </row>
    <row r="328" spans="1:8">
      <c r="A328" s="44" t="s">
        <v>70</v>
      </c>
      <c r="B328" s="5" t="s">
        <v>11</v>
      </c>
      <c r="C328" s="4"/>
      <c r="D328" s="4"/>
      <c r="E328" s="5"/>
      <c r="F328" s="50">
        <v>0</v>
      </c>
      <c r="G328" s="54">
        <v>5.303571428571429E-2</v>
      </c>
      <c r="H328" s="6"/>
    </row>
    <row r="329" spans="1:8">
      <c r="A329" s="44" t="s">
        <v>42</v>
      </c>
      <c r="B329" s="5" t="s">
        <v>11</v>
      </c>
      <c r="C329" s="4"/>
      <c r="D329" s="4"/>
      <c r="E329" s="5"/>
      <c r="F329" s="50">
        <v>0</v>
      </c>
      <c r="G329" s="54">
        <v>1.2816964285714287</v>
      </c>
      <c r="H329" s="6"/>
    </row>
    <row r="330" spans="1:8">
      <c r="A330" s="44" t="s">
        <v>73</v>
      </c>
      <c r="B330" s="5" t="s">
        <v>11</v>
      </c>
      <c r="C330" s="4"/>
      <c r="D330" s="4"/>
      <c r="E330" s="5"/>
      <c r="F330" s="50">
        <v>0</v>
      </c>
      <c r="G330" s="54">
        <v>9.2635714285714297</v>
      </c>
      <c r="H330" s="6"/>
    </row>
    <row r="331" spans="1:8">
      <c r="A331" s="44" t="s">
        <v>44</v>
      </c>
      <c r="B331" s="5" t="s">
        <v>11</v>
      </c>
      <c r="C331" s="4"/>
      <c r="D331" s="4"/>
      <c r="E331" s="5"/>
      <c r="F331" s="50">
        <v>0</v>
      </c>
      <c r="G331" s="54">
        <v>48.888125000000002</v>
      </c>
      <c r="H331" s="6"/>
    </row>
    <row r="332" spans="1:8">
      <c r="A332" s="44" t="s">
        <v>45</v>
      </c>
      <c r="B332" s="5" t="s">
        <v>11</v>
      </c>
      <c r="C332" s="4"/>
      <c r="D332" s="4"/>
      <c r="E332" s="5"/>
      <c r="F332" s="50">
        <v>0</v>
      </c>
      <c r="G332" s="54">
        <v>1071.0562500000001</v>
      </c>
      <c r="H332" s="6"/>
    </row>
    <row r="333" spans="1:8">
      <c r="A333" s="44" t="s">
        <v>76</v>
      </c>
      <c r="B333" s="5" t="s">
        <v>11</v>
      </c>
      <c r="C333" s="4"/>
      <c r="D333" s="4"/>
      <c r="E333" s="5"/>
      <c r="F333" s="50">
        <v>0</v>
      </c>
      <c r="G333" s="54">
        <v>100.26008928571429</v>
      </c>
      <c r="H333" s="6"/>
    </row>
    <row r="334" spans="1:8">
      <c r="A334" s="44" t="s">
        <v>49</v>
      </c>
      <c r="B334" s="5" t="s">
        <v>11</v>
      </c>
      <c r="C334" s="4"/>
      <c r="D334" s="4"/>
      <c r="E334" s="5"/>
      <c r="F334" s="50">
        <v>0</v>
      </c>
      <c r="G334" s="54">
        <v>68.675357142857152</v>
      </c>
      <c r="H334" s="6"/>
    </row>
    <row r="335" spans="1:8">
      <c r="A335" s="44" t="s">
        <v>50</v>
      </c>
      <c r="B335" s="5" t="s">
        <v>11</v>
      </c>
      <c r="C335" s="4"/>
      <c r="D335" s="4"/>
      <c r="E335" s="5"/>
      <c r="F335" s="50">
        <v>0</v>
      </c>
      <c r="G335" s="54">
        <v>12.98</v>
      </c>
      <c r="H335" s="6"/>
    </row>
    <row r="336" spans="1:8">
      <c r="A336" s="44" t="s">
        <v>77</v>
      </c>
      <c r="B336" s="5" t="s">
        <v>11</v>
      </c>
      <c r="C336" s="4"/>
      <c r="D336" s="4"/>
      <c r="E336" s="5"/>
      <c r="F336" s="50">
        <v>0</v>
      </c>
      <c r="G336" s="54">
        <v>107.229375</v>
      </c>
      <c r="H336" s="6"/>
    </row>
    <row r="337" spans="1:8">
      <c r="A337" s="19"/>
      <c r="B337" s="19"/>
      <c r="C337" s="20" t="s">
        <v>26</v>
      </c>
      <c r="D337" s="20">
        <v>2020</v>
      </c>
      <c r="E337" s="21" t="s">
        <v>34</v>
      </c>
      <c r="F337" s="22">
        <f>SUM(F338:F353)</f>
        <v>0</v>
      </c>
      <c r="G337" s="23">
        <f>SUM(G338:G353)</f>
        <v>2591.8897321428572</v>
      </c>
      <c r="H337" s="22">
        <f>SUM(H338:H353)</f>
        <v>0</v>
      </c>
    </row>
    <row r="338" spans="1:8">
      <c r="A338" s="44" t="s">
        <v>175</v>
      </c>
      <c r="B338" s="5" t="s">
        <v>11</v>
      </c>
      <c r="C338" s="4"/>
      <c r="D338" s="4"/>
      <c r="E338" s="5"/>
      <c r="F338" s="50">
        <v>0</v>
      </c>
      <c r="G338" s="54">
        <v>16.596250000000001</v>
      </c>
      <c r="H338" s="6"/>
    </row>
    <row r="339" spans="1:8">
      <c r="A339" s="44" t="s">
        <v>35</v>
      </c>
      <c r="B339" s="5" t="s">
        <v>11</v>
      </c>
      <c r="C339" s="4"/>
      <c r="D339" s="4"/>
      <c r="E339" s="5"/>
      <c r="F339" s="50">
        <v>0</v>
      </c>
      <c r="G339" s="54">
        <v>137.90267857142857</v>
      </c>
      <c r="H339" s="6"/>
    </row>
    <row r="340" spans="1:8">
      <c r="A340" s="44" t="s">
        <v>176</v>
      </c>
      <c r="B340" s="5" t="s">
        <v>11</v>
      </c>
      <c r="C340" s="4"/>
      <c r="D340" s="4"/>
      <c r="E340" s="5"/>
      <c r="F340" s="50">
        <v>0</v>
      </c>
      <c r="G340" s="54">
        <v>21.976428571428574</v>
      </c>
      <c r="H340" s="6"/>
    </row>
    <row r="341" spans="1:8">
      <c r="A341" s="44" t="s">
        <v>37</v>
      </c>
      <c r="B341" s="5" t="s">
        <v>11</v>
      </c>
      <c r="C341" s="4"/>
      <c r="D341" s="4"/>
      <c r="E341" s="5"/>
      <c r="F341" s="50">
        <v>0</v>
      </c>
      <c r="G341" s="54">
        <v>525.94535714285723</v>
      </c>
      <c r="H341" s="6"/>
    </row>
    <row r="342" spans="1:8">
      <c r="A342" s="44" t="s">
        <v>54</v>
      </c>
      <c r="B342" s="5" t="s">
        <v>11</v>
      </c>
      <c r="C342" s="4"/>
      <c r="D342" s="4"/>
      <c r="E342" s="5"/>
      <c r="F342" s="50">
        <v>0</v>
      </c>
      <c r="G342" s="54">
        <v>64.946160714285725</v>
      </c>
      <c r="H342" s="6"/>
    </row>
    <row r="343" spans="1:8">
      <c r="A343" s="44" t="s">
        <v>67</v>
      </c>
      <c r="B343" s="5" t="s">
        <v>11</v>
      </c>
      <c r="C343" s="4"/>
      <c r="D343" s="4"/>
      <c r="E343" s="5"/>
      <c r="F343" s="50">
        <v>0</v>
      </c>
      <c r="G343" s="54">
        <v>25.227321428571429</v>
      </c>
      <c r="H343" s="6"/>
    </row>
    <row r="344" spans="1:8">
      <c r="A344" s="44" t="s">
        <v>179</v>
      </c>
      <c r="B344" s="5" t="s">
        <v>11</v>
      </c>
      <c r="C344" s="4"/>
      <c r="D344" s="4"/>
      <c r="E344" s="5"/>
      <c r="F344" s="50">
        <v>0</v>
      </c>
      <c r="G344" s="54">
        <v>4.9244642857142864</v>
      </c>
      <c r="H344" s="6"/>
    </row>
    <row r="345" spans="1:8">
      <c r="A345" s="44" t="s">
        <v>42</v>
      </c>
      <c r="B345" s="5" t="s">
        <v>11</v>
      </c>
      <c r="C345" s="4"/>
      <c r="D345" s="4"/>
      <c r="E345" s="5"/>
      <c r="F345" s="50">
        <v>0</v>
      </c>
      <c r="G345" s="54">
        <v>9.3470535714285727</v>
      </c>
      <c r="H345" s="6"/>
    </row>
    <row r="346" spans="1:8">
      <c r="A346" s="44" t="s">
        <v>73</v>
      </c>
      <c r="B346" s="5" t="s">
        <v>11</v>
      </c>
      <c r="C346" s="4"/>
      <c r="D346" s="4"/>
      <c r="E346" s="5"/>
      <c r="F346" s="50">
        <v>0</v>
      </c>
      <c r="G346" s="54">
        <v>9.1977678571428569</v>
      </c>
      <c r="H346" s="6"/>
    </row>
    <row r="347" spans="1:8">
      <c r="A347" s="44" t="s">
        <v>44</v>
      </c>
      <c r="B347" s="5" t="s">
        <v>11</v>
      </c>
      <c r="C347" s="4"/>
      <c r="D347" s="4"/>
      <c r="E347" s="5"/>
      <c r="F347" s="50">
        <v>0</v>
      </c>
      <c r="G347" s="54">
        <v>94.440892857142856</v>
      </c>
      <c r="H347" s="6"/>
    </row>
    <row r="348" spans="1:8">
      <c r="A348" s="44" t="s">
        <v>45</v>
      </c>
      <c r="B348" s="5" t="s">
        <v>11</v>
      </c>
      <c r="C348" s="4"/>
      <c r="D348" s="4"/>
      <c r="E348" s="5"/>
      <c r="F348" s="50">
        <v>0</v>
      </c>
      <c r="G348" s="54">
        <v>1454.555535714286</v>
      </c>
      <c r="H348" s="6"/>
    </row>
    <row r="349" spans="1:8">
      <c r="A349" s="44" t="s">
        <v>46</v>
      </c>
      <c r="B349" s="5" t="s">
        <v>11</v>
      </c>
      <c r="C349" s="4"/>
      <c r="D349" s="4"/>
      <c r="E349" s="5"/>
      <c r="F349" s="50">
        <v>0</v>
      </c>
      <c r="G349" s="54">
        <v>0.33</v>
      </c>
      <c r="H349" s="6"/>
    </row>
    <row r="350" spans="1:8">
      <c r="A350" s="44" t="s">
        <v>76</v>
      </c>
      <c r="B350" s="5" t="s">
        <v>11</v>
      </c>
      <c r="C350" s="4"/>
      <c r="D350" s="4"/>
      <c r="E350" s="5"/>
      <c r="F350" s="50">
        <v>0</v>
      </c>
      <c r="G350" s="54">
        <v>36.072142857142858</v>
      </c>
      <c r="H350" s="6"/>
    </row>
    <row r="351" spans="1:8">
      <c r="A351" s="44" t="s">
        <v>49</v>
      </c>
      <c r="B351" s="5" t="s">
        <v>11</v>
      </c>
      <c r="C351" s="4"/>
      <c r="D351" s="4"/>
      <c r="E351" s="5"/>
      <c r="F351" s="50">
        <v>0</v>
      </c>
      <c r="G351" s="54">
        <v>14.843125000000002</v>
      </c>
      <c r="H351" s="6"/>
    </row>
    <row r="352" spans="1:8">
      <c r="A352" s="44" t="s">
        <v>50</v>
      </c>
      <c r="B352" s="5" t="s">
        <v>11</v>
      </c>
      <c r="C352" s="4"/>
      <c r="D352" s="4"/>
      <c r="E352" s="5"/>
      <c r="F352" s="50">
        <v>0</v>
      </c>
      <c r="G352" s="54">
        <v>17.665803571428572</v>
      </c>
      <c r="H352" s="6"/>
    </row>
    <row r="353" spans="1:8">
      <c r="A353" s="44" t="s">
        <v>77</v>
      </c>
      <c r="B353" s="5" t="s">
        <v>11</v>
      </c>
      <c r="C353" s="4"/>
      <c r="D353" s="4"/>
      <c r="E353" s="5"/>
      <c r="F353" s="50">
        <v>0</v>
      </c>
      <c r="G353" s="54">
        <v>157.91874999999999</v>
      </c>
      <c r="H353" s="6"/>
    </row>
    <row r="354" spans="1:8">
      <c r="A354" s="19"/>
      <c r="B354" s="19"/>
      <c r="C354" s="20" t="s">
        <v>27</v>
      </c>
      <c r="D354" s="20">
        <v>2020</v>
      </c>
      <c r="E354" s="21" t="s">
        <v>34</v>
      </c>
      <c r="F354" s="22">
        <f>SUM(F355:F371)</f>
        <v>2513</v>
      </c>
      <c r="G354" s="23">
        <f>SUM(G355:G371)</f>
        <v>2484.1702678571432</v>
      </c>
      <c r="H354" s="22">
        <f>SUM(H355:H371)</f>
        <v>0</v>
      </c>
    </row>
    <row r="355" spans="1:8">
      <c r="A355" s="44" t="s">
        <v>175</v>
      </c>
      <c r="B355" s="5" t="s">
        <v>11</v>
      </c>
      <c r="C355" s="4"/>
      <c r="D355" s="4"/>
      <c r="E355" s="5"/>
      <c r="F355" s="50">
        <v>0</v>
      </c>
      <c r="G355" s="54">
        <v>0.42919642857142859</v>
      </c>
      <c r="H355" s="6"/>
    </row>
    <row r="356" spans="1:8">
      <c r="A356" s="44" t="s">
        <v>35</v>
      </c>
      <c r="B356" s="5" t="s">
        <v>11</v>
      </c>
      <c r="C356" s="4"/>
      <c r="D356" s="4"/>
      <c r="E356" s="5"/>
      <c r="F356" s="50">
        <v>291</v>
      </c>
      <c r="G356" s="54">
        <v>148.33892857142857</v>
      </c>
      <c r="H356" s="6"/>
    </row>
    <row r="357" spans="1:8">
      <c r="A357" s="44" t="s">
        <v>37</v>
      </c>
      <c r="B357" s="5" t="s">
        <v>11</v>
      </c>
      <c r="C357" s="4"/>
      <c r="D357" s="4"/>
      <c r="E357" s="5"/>
      <c r="F357" s="50">
        <v>0</v>
      </c>
      <c r="G357" s="54">
        <v>385.06285714285718</v>
      </c>
      <c r="H357" s="6"/>
    </row>
    <row r="358" spans="1:8">
      <c r="A358" s="44" t="s">
        <v>54</v>
      </c>
      <c r="B358" s="5" t="s">
        <v>11</v>
      </c>
      <c r="C358" s="4"/>
      <c r="D358" s="4"/>
      <c r="E358" s="5"/>
      <c r="F358" s="50">
        <v>0</v>
      </c>
      <c r="G358" s="54">
        <v>100.68830357142858</v>
      </c>
      <c r="H358" s="6"/>
    </row>
    <row r="359" spans="1:8">
      <c r="A359" s="44" t="s">
        <v>67</v>
      </c>
      <c r="B359" s="5" t="s">
        <v>11</v>
      </c>
      <c r="C359" s="4"/>
      <c r="D359" s="4"/>
      <c r="E359" s="5"/>
      <c r="F359" s="50">
        <v>0</v>
      </c>
      <c r="G359" s="54">
        <v>21.320357142857144</v>
      </c>
      <c r="H359" s="6"/>
    </row>
    <row r="360" spans="1:8">
      <c r="A360" s="44" t="s">
        <v>178</v>
      </c>
      <c r="B360" s="5" t="s">
        <v>11</v>
      </c>
      <c r="C360" s="4"/>
      <c r="D360" s="4"/>
      <c r="E360" s="5"/>
      <c r="F360" s="50">
        <v>0</v>
      </c>
      <c r="G360" s="54">
        <v>3.1428571428571431E-2</v>
      </c>
      <c r="H360" s="6"/>
    </row>
    <row r="361" spans="1:8">
      <c r="A361" s="44" t="s">
        <v>179</v>
      </c>
      <c r="B361" s="5" t="s">
        <v>11</v>
      </c>
      <c r="C361" s="4"/>
      <c r="D361" s="4"/>
      <c r="E361" s="5"/>
      <c r="F361" s="50">
        <v>0</v>
      </c>
      <c r="G361" s="54">
        <v>7.9966071428571439</v>
      </c>
      <c r="H361" s="6"/>
    </row>
    <row r="362" spans="1:8">
      <c r="A362" s="44" t="s">
        <v>41</v>
      </c>
      <c r="B362" s="5" t="s">
        <v>11</v>
      </c>
      <c r="C362" s="4"/>
      <c r="D362" s="4"/>
      <c r="E362" s="5"/>
      <c r="F362" s="50">
        <v>289</v>
      </c>
      <c r="G362" s="54">
        <v>6.5803571428571433E-2</v>
      </c>
      <c r="H362" s="6"/>
    </row>
    <row r="363" spans="1:8">
      <c r="A363" s="44" t="s">
        <v>42</v>
      </c>
      <c r="B363" s="5" t="s">
        <v>11</v>
      </c>
      <c r="C363" s="4"/>
      <c r="D363" s="4"/>
      <c r="E363" s="5"/>
      <c r="F363" s="50">
        <v>0</v>
      </c>
      <c r="G363" s="54">
        <v>17.76205357142857</v>
      </c>
      <c r="H363" s="6"/>
    </row>
    <row r="364" spans="1:8">
      <c r="A364" s="44" t="s">
        <v>71</v>
      </c>
      <c r="B364" s="5" t="s">
        <v>11</v>
      </c>
      <c r="C364" s="4"/>
      <c r="D364" s="4"/>
      <c r="E364" s="5"/>
      <c r="F364" s="50">
        <v>0</v>
      </c>
      <c r="G364" s="54">
        <v>21.017857142857146</v>
      </c>
      <c r="H364" s="6"/>
    </row>
    <row r="365" spans="1:8">
      <c r="A365" s="44" t="s">
        <v>73</v>
      </c>
      <c r="B365" s="5" t="s">
        <v>11</v>
      </c>
      <c r="C365" s="4"/>
      <c r="D365" s="4"/>
      <c r="E365" s="5"/>
      <c r="F365" s="50">
        <v>0</v>
      </c>
      <c r="G365" s="54">
        <v>32.027678571428574</v>
      </c>
      <c r="H365" s="6"/>
    </row>
    <row r="366" spans="1:8">
      <c r="A366" s="44" t="s">
        <v>44</v>
      </c>
      <c r="B366" s="5" t="s">
        <v>11</v>
      </c>
      <c r="C366" s="4"/>
      <c r="D366" s="4"/>
      <c r="E366" s="5"/>
      <c r="F366" s="50">
        <v>0</v>
      </c>
      <c r="G366" s="54">
        <v>167.36598214285718</v>
      </c>
      <c r="H366" s="6"/>
    </row>
    <row r="367" spans="1:8">
      <c r="A367" s="44" t="s">
        <v>45</v>
      </c>
      <c r="B367" s="5" t="s">
        <v>11</v>
      </c>
      <c r="C367" s="4"/>
      <c r="D367" s="4"/>
      <c r="E367" s="5"/>
      <c r="F367" s="50">
        <v>1933</v>
      </c>
      <c r="G367" s="54">
        <v>1293.5754464285717</v>
      </c>
      <c r="H367" s="6"/>
    </row>
    <row r="368" spans="1:8">
      <c r="A368" s="44" t="s">
        <v>76</v>
      </c>
      <c r="B368" s="5" t="s">
        <v>11</v>
      </c>
      <c r="C368" s="4"/>
      <c r="D368" s="4"/>
      <c r="E368" s="5"/>
      <c r="F368" s="50">
        <v>0</v>
      </c>
      <c r="G368" s="54">
        <v>53.718303571428578</v>
      </c>
      <c r="H368" s="6"/>
    </row>
    <row r="369" spans="1:8">
      <c r="A369" s="44" t="s">
        <v>49</v>
      </c>
      <c r="B369" s="5" t="s">
        <v>11</v>
      </c>
      <c r="C369" s="4"/>
      <c r="D369" s="4"/>
      <c r="E369" s="5"/>
      <c r="F369" s="50">
        <v>0</v>
      </c>
      <c r="G369" s="54">
        <v>13.814821428571429</v>
      </c>
      <c r="H369" s="6"/>
    </row>
    <row r="370" spans="1:8">
      <c r="A370" s="44" t="s">
        <v>50</v>
      </c>
      <c r="B370" s="5" t="s">
        <v>11</v>
      </c>
      <c r="C370" s="4"/>
      <c r="D370" s="4"/>
      <c r="E370" s="5"/>
      <c r="F370" s="50">
        <v>0</v>
      </c>
      <c r="G370" s="54">
        <v>11.861339285714287</v>
      </c>
      <c r="H370" s="6"/>
    </row>
    <row r="371" spans="1:8">
      <c r="A371" s="44" t="s">
        <v>77</v>
      </c>
      <c r="B371" s="5" t="s">
        <v>11</v>
      </c>
      <c r="C371" s="4"/>
      <c r="D371" s="4"/>
      <c r="E371" s="5"/>
      <c r="F371" s="6">
        <v>0</v>
      </c>
      <c r="G371" s="54">
        <v>209.09330357142861</v>
      </c>
      <c r="H371" s="6"/>
    </row>
    <row r="372" spans="1:8">
      <c r="A372" s="19"/>
      <c r="B372" s="19"/>
      <c r="C372" s="20" t="s">
        <v>28</v>
      </c>
      <c r="D372" s="20">
        <v>2020</v>
      </c>
      <c r="E372" s="21" t="s">
        <v>34</v>
      </c>
      <c r="F372" s="22">
        <f>SUM(F373:F389)</f>
        <v>7602</v>
      </c>
      <c r="G372" s="23">
        <f>SUM(G373:G389)</f>
        <v>2475.7699999999995</v>
      </c>
      <c r="H372" s="22">
        <f>SUM(H373:H389)</f>
        <v>0</v>
      </c>
    </row>
    <row r="373" spans="1:8">
      <c r="A373" s="44" t="s">
        <v>35</v>
      </c>
      <c r="B373" s="5" t="s">
        <v>11</v>
      </c>
      <c r="C373" s="4"/>
      <c r="D373" s="4"/>
      <c r="E373" s="5"/>
      <c r="F373" s="50">
        <v>766</v>
      </c>
      <c r="G373" s="54">
        <v>223.57107142857143</v>
      </c>
      <c r="H373" s="6"/>
    </row>
    <row r="374" spans="1:8">
      <c r="A374" s="44" t="s">
        <v>37</v>
      </c>
      <c r="B374" s="5" t="s">
        <v>11</v>
      </c>
      <c r="C374" s="4"/>
      <c r="D374" s="4"/>
      <c r="E374" s="5"/>
      <c r="F374" s="50">
        <v>141</v>
      </c>
      <c r="G374" s="54">
        <v>489.82410714285714</v>
      </c>
      <c r="H374" s="6"/>
    </row>
    <row r="375" spans="1:8">
      <c r="A375" s="44" t="s">
        <v>54</v>
      </c>
      <c r="B375" s="5" t="s">
        <v>11</v>
      </c>
      <c r="C375" s="4"/>
      <c r="D375" s="4"/>
      <c r="E375" s="5"/>
      <c r="F375" s="50">
        <v>0</v>
      </c>
      <c r="G375" s="54">
        <v>98.775089285714287</v>
      </c>
      <c r="H375" s="6"/>
    </row>
    <row r="376" spans="1:8">
      <c r="A376" s="44" t="s">
        <v>67</v>
      </c>
      <c r="B376" s="5" t="s">
        <v>11</v>
      </c>
      <c r="C376" s="4"/>
      <c r="D376" s="4"/>
      <c r="E376" s="5"/>
      <c r="F376" s="50">
        <v>0</v>
      </c>
      <c r="G376" s="54">
        <v>18.254107142857144</v>
      </c>
      <c r="H376" s="6"/>
    </row>
    <row r="377" spans="1:8">
      <c r="A377" s="44" t="s">
        <v>40</v>
      </c>
      <c r="B377" s="5" t="s">
        <v>11</v>
      </c>
      <c r="C377" s="4"/>
      <c r="D377" s="4"/>
      <c r="E377" s="5"/>
      <c r="F377" s="50">
        <v>708</v>
      </c>
      <c r="G377" s="16">
        <v>0</v>
      </c>
      <c r="H377" s="6"/>
    </row>
    <row r="378" spans="1:8">
      <c r="A378" s="44" t="s">
        <v>179</v>
      </c>
      <c r="B378" s="5" t="s">
        <v>11</v>
      </c>
      <c r="C378" s="4"/>
      <c r="D378" s="4"/>
      <c r="E378" s="5"/>
      <c r="F378" s="50">
        <v>0</v>
      </c>
      <c r="G378" s="54">
        <v>3.8617857142857148</v>
      </c>
      <c r="H378" s="6"/>
    </row>
    <row r="379" spans="1:8">
      <c r="A379" s="44" t="s">
        <v>41</v>
      </c>
      <c r="B379" s="5" t="s">
        <v>11</v>
      </c>
      <c r="C379" s="4"/>
      <c r="D379" s="4"/>
      <c r="E379" s="5"/>
      <c r="F379" s="50">
        <v>818</v>
      </c>
      <c r="G379" s="54">
        <v>1.41625</v>
      </c>
      <c r="H379" s="6"/>
    </row>
    <row r="380" spans="1:8">
      <c r="A380" s="44" t="s">
        <v>42</v>
      </c>
      <c r="B380" s="5" t="s">
        <v>11</v>
      </c>
      <c r="C380" s="4"/>
      <c r="D380" s="4"/>
      <c r="E380" s="5"/>
      <c r="F380" s="50">
        <v>0</v>
      </c>
      <c r="G380" s="54">
        <v>15.885178571428574</v>
      </c>
      <c r="H380" s="6"/>
    </row>
    <row r="381" spans="1:8">
      <c r="A381" s="44" t="s">
        <v>71</v>
      </c>
      <c r="B381" s="5" t="s">
        <v>11</v>
      </c>
      <c r="C381" s="4"/>
      <c r="D381" s="4"/>
      <c r="E381" s="5"/>
      <c r="F381" s="50">
        <v>0</v>
      </c>
      <c r="G381" s="54">
        <v>40.917053571428575</v>
      </c>
      <c r="H381" s="6"/>
    </row>
    <row r="382" spans="1:8">
      <c r="A382" s="44" t="s">
        <v>43</v>
      </c>
      <c r="B382" s="5" t="s">
        <v>11</v>
      </c>
      <c r="C382" s="4"/>
      <c r="D382" s="4"/>
      <c r="E382" s="5"/>
      <c r="F382" s="50">
        <v>2910</v>
      </c>
      <c r="G382" s="54">
        <v>77.164017857142866</v>
      </c>
      <c r="H382" s="6"/>
    </row>
    <row r="383" spans="1:8">
      <c r="A383" s="44" t="s">
        <v>73</v>
      </c>
      <c r="B383" s="5" t="s">
        <v>11</v>
      </c>
      <c r="C383" s="4"/>
      <c r="D383" s="4"/>
      <c r="E383" s="5"/>
      <c r="F383" s="50">
        <v>0</v>
      </c>
      <c r="G383" s="54">
        <v>6.1383928571428577</v>
      </c>
      <c r="H383" s="6"/>
    </row>
    <row r="384" spans="1:8">
      <c r="A384" s="44" t="s">
        <v>44</v>
      </c>
      <c r="B384" s="5" t="s">
        <v>11</v>
      </c>
      <c r="C384" s="4"/>
      <c r="D384" s="4"/>
      <c r="E384" s="5"/>
      <c r="F384" s="50">
        <v>0</v>
      </c>
      <c r="G384" s="54">
        <v>66.019642857142856</v>
      </c>
      <c r="H384" s="6"/>
    </row>
    <row r="385" spans="1:8">
      <c r="A385" s="44" t="s">
        <v>45</v>
      </c>
      <c r="B385" s="5" t="s">
        <v>11</v>
      </c>
      <c r="C385" s="4"/>
      <c r="D385" s="4"/>
      <c r="E385" s="5"/>
      <c r="F385" s="50">
        <v>2259</v>
      </c>
      <c r="G385" s="54">
        <v>1296.7183035714288</v>
      </c>
      <c r="H385" s="6"/>
    </row>
    <row r="386" spans="1:8">
      <c r="A386" s="44" t="s">
        <v>76</v>
      </c>
      <c r="B386" s="5" t="s">
        <v>11</v>
      </c>
      <c r="C386" s="4"/>
      <c r="D386" s="4"/>
      <c r="E386" s="5"/>
      <c r="F386" s="50">
        <v>0</v>
      </c>
      <c r="G386" s="54">
        <v>0.12964285714285717</v>
      </c>
      <c r="H386" s="6"/>
    </row>
    <row r="387" spans="1:8">
      <c r="A387" s="44" t="s">
        <v>49</v>
      </c>
      <c r="B387" s="5" t="s">
        <v>11</v>
      </c>
      <c r="C387" s="4"/>
      <c r="D387" s="4"/>
      <c r="E387" s="5"/>
      <c r="F387" s="50">
        <v>0</v>
      </c>
      <c r="G387" s="54">
        <v>13.767678571428572</v>
      </c>
      <c r="H387" s="6"/>
    </row>
    <row r="388" spans="1:8">
      <c r="A388" s="44" t="s">
        <v>50</v>
      </c>
      <c r="B388" s="5" t="s">
        <v>11</v>
      </c>
      <c r="C388" s="4"/>
      <c r="D388" s="4"/>
      <c r="E388" s="5"/>
      <c r="F388" s="50">
        <v>0</v>
      </c>
      <c r="G388" s="54">
        <v>15.037589285714288</v>
      </c>
      <c r="H388" s="6"/>
    </row>
    <row r="389" spans="1:8">
      <c r="A389" s="44" t="s">
        <v>77</v>
      </c>
      <c r="B389" s="5" t="s">
        <v>11</v>
      </c>
      <c r="C389" s="4"/>
      <c r="D389" s="4"/>
      <c r="E389" s="5"/>
      <c r="F389" s="50">
        <v>0</v>
      </c>
      <c r="G389" s="54">
        <v>108.29008928571429</v>
      </c>
      <c r="H389" s="6"/>
    </row>
    <row r="390" spans="1:8">
      <c r="A390" s="19"/>
      <c r="B390" s="19"/>
      <c r="C390" s="20" t="s">
        <v>29</v>
      </c>
      <c r="D390" s="20">
        <v>2020</v>
      </c>
      <c r="E390" s="21" t="s">
        <v>34</v>
      </c>
      <c r="F390" s="22">
        <f>SUM(F391:F407)</f>
        <v>8552</v>
      </c>
      <c r="G390" s="23">
        <f>SUM(G391:G407)</f>
        <v>2444.1558035714288</v>
      </c>
      <c r="H390" s="22">
        <f>SUM(H391:H407)</f>
        <v>0</v>
      </c>
    </row>
    <row r="391" spans="1:8">
      <c r="A391" s="44" t="s">
        <v>35</v>
      </c>
      <c r="B391" s="5" t="s">
        <v>11</v>
      </c>
      <c r="C391" s="4"/>
      <c r="D391" s="4"/>
      <c r="E391" s="5"/>
      <c r="F391" s="50">
        <v>806</v>
      </c>
      <c r="G391" s="54">
        <v>172.55857142857144</v>
      </c>
      <c r="H391" s="6"/>
    </row>
    <row r="392" spans="1:8">
      <c r="A392" s="44" t="s">
        <v>37</v>
      </c>
      <c r="B392" s="5" t="s">
        <v>11</v>
      </c>
      <c r="C392" s="4"/>
      <c r="D392" s="4"/>
      <c r="E392" s="5"/>
      <c r="F392" s="50">
        <v>0</v>
      </c>
      <c r="G392" s="54">
        <v>481.39339285714294</v>
      </c>
      <c r="H392" s="6"/>
    </row>
    <row r="393" spans="1:8">
      <c r="A393" s="44" t="s">
        <v>54</v>
      </c>
      <c r="B393" s="5" t="s">
        <v>11</v>
      </c>
      <c r="C393" s="4"/>
      <c r="D393" s="4"/>
      <c r="E393" s="5"/>
      <c r="F393" s="50">
        <v>0</v>
      </c>
      <c r="G393" s="54">
        <v>65.901785714285708</v>
      </c>
      <c r="H393" s="6"/>
    </row>
    <row r="394" spans="1:8">
      <c r="A394" s="44" t="s">
        <v>64</v>
      </c>
      <c r="B394" s="5" t="s">
        <v>11</v>
      </c>
      <c r="C394" s="4"/>
      <c r="D394" s="4"/>
      <c r="E394" s="5"/>
      <c r="F394" s="50">
        <v>0</v>
      </c>
      <c r="G394" s="54">
        <v>3.8018750000000003</v>
      </c>
      <c r="H394" s="6"/>
    </row>
    <row r="395" spans="1:8">
      <c r="A395" s="44" t="s">
        <v>67</v>
      </c>
      <c r="B395" s="5" t="s">
        <v>11</v>
      </c>
      <c r="C395" s="4"/>
      <c r="D395" s="4"/>
      <c r="E395" s="5"/>
      <c r="F395" s="50">
        <v>0</v>
      </c>
      <c r="G395" s="54">
        <v>24.406250000000004</v>
      </c>
      <c r="H395" s="6"/>
    </row>
    <row r="396" spans="1:8">
      <c r="A396" s="44" t="s">
        <v>179</v>
      </c>
      <c r="B396" s="5" t="s">
        <v>11</v>
      </c>
      <c r="C396" s="4"/>
      <c r="D396" s="4"/>
      <c r="E396" s="5"/>
      <c r="F396" s="50">
        <v>522</v>
      </c>
      <c r="G396" s="54">
        <v>11.138482142857143</v>
      </c>
      <c r="H396" s="6"/>
    </row>
    <row r="397" spans="1:8">
      <c r="A397" s="44" t="s">
        <v>41</v>
      </c>
      <c r="B397" s="5" t="s">
        <v>11</v>
      </c>
      <c r="C397" s="4"/>
      <c r="D397" s="4"/>
      <c r="E397" s="5"/>
      <c r="F397" s="50">
        <v>1101</v>
      </c>
      <c r="G397" s="54">
        <v>0.28383928571428574</v>
      </c>
      <c r="H397" s="6"/>
    </row>
    <row r="398" spans="1:8">
      <c r="A398" s="44" t="s">
        <v>42</v>
      </c>
      <c r="B398" s="5" t="s">
        <v>11</v>
      </c>
      <c r="C398" s="4"/>
      <c r="D398" s="4"/>
      <c r="E398" s="5"/>
      <c r="F398" s="50">
        <v>0</v>
      </c>
      <c r="G398" s="54">
        <v>22.615803571428572</v>
      </c>
      <c r="H398" s="6"/>
    </row>
    <row r="399" spans="1:8">
      <c r="A399" s="44" t="s">
        <v>71</v>
      </c>
      <c r="B399" s="5" t="s">
        <v>11</v>
      </c>
      <c r="C399" s="4"/>
      <c r="D399" s="4"/>
      <c r="E399" s="5"/>
      <c r="F399" s="50">
        <v>0</v>
      </c>
      <c r="G399" s="54">
        <v>18.394553571428574</v>
      </c>
      <c r="H399" s="6"/>
    </row>
    <row r="400" spans="1:8">
      <c r="A400" s="44" t="s">
        <v>43</v>
      </c>
      <c r="B400" s="5" t="s">
        <v>11</v>
      </c>
      <c r="C400" s="4"/>
      <c r="D400" s="4"/>
      <c r="E400" s="5"/>
      <c r="F400" s="50">
        <v>2072</v>
      </c>
      <c r="G400" s="54">
        <v>78.719732142857154</v>
      </c>
      <c r="H400" s="6"/>
    </row>
    <row r="401" spans="1:8">
      <c r="A401" s="44" t="s">
        <v>44</v>
      </c>
      <c r="B401" s="5" t="s">
        <v>11</v>
      </c>
      <c r="C401" s="4"/>
      <c r="D401" s="4"/>
      <c r="E401" s="5"/>
      <c r="F401" s="50">
        <v>1134</v>
      </c>
      <c r="G401" s="54">
        <v>82.790714285714287</v>
      </c>
      <c r="H401" s="6"/>
    </row>
    <row r="402" spans="1:8">
      <c r="A402" s="44" t="s">
        <v>45</v>
      </c>
      <c r="B402" s="5" t="s">
        <v>11</v>
      </c>
      <c r="C402" s="4"/>
      <c r="D402" s="4"/>
      <c r="E402" s="5"/>
      <c r="F402" s="50">
        <v>2577</v>
      </c>
      <c r="G402" s="54">
        <v>1128.5410714285715</v>
      </c>
      <c r="H402" s="6"/>
    </row>
    <row r="403" spans="1:8">
      <c r="A403" s="44" t="s">
        <v>75</v>
      </c>
      <c r="B403" s="5" t="s">
        <v>11</v>
      </c>
      <c r="C403" s="4"/>
      <c r="D403" s="4"/>
      <c r="E403" s="5"/>
      <c r="F403" s="50">
        <v>0</v>
      </c>
      <c r="G403" s="54">
        <v>3.3392857142857148E-2</v>
      </c>
      <c r="H403" s="6"/>
    </row>
    <row r="404" spans="1:8">
      <c r="A404" s="44" t="s">
        <v>47</v>
      </c>
      <c r="B404" s="5" t="s">
        <v>11</v>
      </c>
      <c r="C404" s="4"/>
      <c r="D404" s="4"/>
      <c r="E404" s="5"/>
      <c r="F404" s="50">
        <v>340</v>
      </c>
      <c r="G404" s="16">
        <v>0</v>
      </c>
      <c r="H404" s="6"/>
    </row>
    <row r="405" spans="1:8">
      <c r="A405" s="44" t="s">
        <v>49</v>
      </c>
      <c r="B405" s="5" t="s">
        <v>11</v>
      </c>
      <c r="C405" s="4"/>
      <c r="D405" s="4"/>
      <c r="E405" s="5"/>
      <c r="F405" s="50">
        <v>0</v>
      </c>
      <c r="G405" s="54">
        <v>16.466607142857146</v>
      </c>
      <c r="H405" s="6"/>
    </row>
    <row r="406" spans="1:8">
      <c r="A406" s="44" t="s">
        <v>50</v>
      </c>
      <c r="B406" s="5" t="s">
        <v>11</v>
      </c>
      <c r="C406" s="4"/>
      <c r="D406" s="4"/>
      <c r="E406" s="5"/>
      <c r="F406" s="50">
        <v>0</v>
      </c>
      <c r="G406" s="54">
        <v>7.1529464285714299</v>
      </c>
      <c r="H406" s="6"/>
    </row>
    <row r="407" spans="1:8">
      <c r="A407" s="44" t="s">
        <v>77</v>
      </c>
      <c r="B407" s="5" t="s">
        <v>11</v>
      </c>
      <c r="C407" s="4"/>
      <c r="D407" s="4"/>
      <c r="E407" s="5"/>
      <c r="F407" s="50">
        <v>0</v>
      </c>
      <c r="G407" s="54">
        <v>329.95678571428573</v>
      </c>
      <c r="H407" s="6"/>
    </row>
    <row r="408" spans="1:8">
      <c r="A408" s="19"/>
      <c r="B408" s="19"/>
      <c r="C408" s="20" t="s">
        <v>30</v>
      </c>
      <c r="D408" s="20">
        <v>2020</v>
      </c>
      <c r="E408" s="21" t="s">
        <v>34</v>
      </c>
      <c r="F408" s="22">
        <f>SUM(F409:F427)</f>
        <v>10566</v>
      </c>
      <c r="G408" s="23">
        <f>SUM(G409:G427)</f>
        <v>2628.1425892857137</v>
      </c>
      <c r="H408" s="22">
        <f>SUM(H409:H427)</f>
        <v>0</v>
      </c>
    </row>
    <row r="409" spans="1:8">
      <c r="A409" s="44" t="s">
        <v>35</v>
      </c>
      <c r="B409" s="5" t="s">
        <v>11</v>
      </c>
      <c r="C409" s="4"/>
      <c r="D409" s="4"/>
      <c r="E409" s="5"/>
      <c r="F409" s="50">
        <v>1023</v>
      </c>
      <c r="G409" s="54">
        <v>169.07785714285714</v>
      </c>
      <c r="H409" s="6"/>
    </row>
    <row r="410" spans="1:8">
      <c r="A410" s="44" t="s">
        <v>37</v>
      </c>
      <c r="B410" s="5" t="s">
        <v>11</v>
      </c>
      <c r="C410" s="4"/>
      <c r="D410" s="4"/>
      <c r="E410" s="5"/>
      <c r="F410" s="50">
        <v>0</v>
      </c>
      <c r="G410" s="54">
        <v>406.10232142857149</v>
      </c>
      <c r="H410" s="6"/>
    </row>
    <row r="411" spans="1:8">
      <c r="A411" s="44" t="s">
        <v>54</v>
      </c>
      <c r="B411" s="5" t="s">
        <v>11</v>
      </c>
      <c r="C411" s="4"/>
      <c r="D411" s="4"/>
      <c r="E411" s="5"/>
      <c r="F411" s="50">
        <v>0</v>
      </c>
      <c r="G411" s="54">
        <v>99.6207142857143</v>
      </c>
      <c r="H411" s="6"/>
    </row>
    <row r="412" spans="1:8">
      <c r="A412" s="44" t="s">
        <v>64</v>
      </c>
      <c r="B412" s="5" t="s">
        <v>11</v>
      </c>
      <c r="C412" s="4"/>
      <c r="D412" s="4"/>
      <c r="E412" s="5"/>
      <c r="F412" s="50">
        <v>0</v>
      </c>
      <c r="G412" s="54">
        <v>4.8075892857142861</v>
      </c>
      <c r="H412" s="6"/>
    </row>
    <row r="413" spans="1:8">
      <c r="A413" s="44" t="s">
        <v>67</v>
      </c>
      <c r="B413" s="5" t="s">
        <v>11</v>
      </c>
      <c r="C413" s="4"/>
      <c r="D413" s="4"/>
      <c r="E413" s="5"/>
      <c r="F413" s="50">
        <v>0</v>
      </c>
      <c r="G413" s="54">
        <v>6.7109821428571435</v>
      </c>
      <c r="H413" s="6"/>
    </row>
    <row r="414" spans="1:8">
      <c r="A414" s="44" t="s">
        <v>40</v>
      </c>
      <c r="B414" s="5" t="s">
        <v>11</v>
      </c>
      <c r="C414" s="4"/>
      <c r="D414" s="4"/>
      <c r="E414" s="5"/>
      <c r="F414" s="50">
        <v>340</v>
      </c>
      <c r="G414" s="16">
        <v>0</v>
      </c>
      <c r="H414" s="6"/>
    </row>
    <row r="415" spans="1:8">
      <c r="A415" s="44" t="s">
        <v>179</v>
      </c>
      <c r="B415" s="5" t="s">
        <v>11</v>
      </c>
      <c r="C415" s="4"/>
      <c r="D415" s="4"/>
      <c r="E415" s="5"/>
      <c r="F415" s="50">
        <v>0</v>
      </c>
      <c r="G415" s="54">
        <v>11.327053571428573</v>
      </c>
      <c r="H415" s="6"/>
    </row>
    <row r="416" spans="1:8">
      <c r="A416" s="44" t="s">
        <v>41</v>
      </c>
      <c r="B416" s="5" t="s">
        <v>11</v>
      </c>
      <c r="C416" s="4"/>
      <c r="D416" s="4"/>
      <c r="E416" s="5"/>
      <c r="F416" s="50">
        <v>1784</v>
      </c>
      <c r="G416" s="54">
        <v>0.30544642857142862</v>
      </c>
      <c r="H416" s="6"/>
    </row>
    <row r="417" spans="1:8">
      <c r="A417" s="44" t="s">
        <v>42</v>
      </c>
      <c r="B417" s="5" t="s">
        <v>11</v>
      </c>
      <c r="C417" s="4"/>
      <c r="D417" s="4"/>
      <c r="E417" s="5"/>
      <c r="F417" s="50">
        <v>0</v>
      </c>
      <c r="G417" s="54">
        <v>14.20669642857143</v>
      </c>
      <c r="H417" s="6"/>
    </row>
    <row r="418" spans="1:8">
      <c r="A418" s="44" t="s">
        <v>71</v>
      </c>
      <c r="B418" s="5" t="s">
        <v>11</v>
      </c>
      <c r="C418" s="4"/>
      <c r="D418" s="4"/>
      <c r="E418" s="5"/>
      <c r="F418" s="50">
        <v>0</v>
      </c>
      <c r="G418" s="54">
        <v>5.9508035714285716</v>
      </c>
      <c r="H418" s="6"/>
    </row>
    <row r="419" spans="1:8">
      <c r="A419" s="44" t="s">
        <v>43</v>
      </c>
      <c r="B419" s="5" t="s">
        <v>11</v>
      </c>
      <c r="C419" s="4"/>
      <c r="D419" s="4"/>
      <c r="E419" s="5"/>
      <c r="F419" s="50">
        <v>2426</v>
      </c>
      <c r="G419" s="54">
        <v>130.3725892857143</v>
      </c>
      <c r="H419" s="6"/>
    </row>
    <row r="420" spans="1:8">
      <c r="A420" s="44" t="s">
        <v>44</v>
      </c>
      <c r="B420" s="5" t="s">
        <v>11</v>
      </c>
      <c r="C420" s="4"/>
      <c r="D420" s="4"/>
      <c r="E420" s="5"/>
      <c r="F420" s="50">
        <v>1458</v>
      </c>
      <c r="G420" s="54">
        <v>109.68178571428572</v>
      </c>
      <c r="H420" s="6"/>
    </row>
    <row r="421" spans="1:8">
      <c r="A421" s="44" t="s">
        <v>45</v>
      </c>
      <c r="B421" s="5" t="s">
        <v>11</v>
      </c>
      <c r="C421" s="4"/>
      <c r="D421" s="4"/>
      <c r="E421" s="5"/>
      <c r="F421" s="50">
        <v>2703</v>
      </c>
      <c r="G421" s="54">
        <v>1345.6231250000001</v>
      </c>
      <c r="H421" s="6"/>
    </row>
    <row r="422" spans="1:8">
      <c r="A422" s="44" t="s">
        <v>75</v>
      </c>
      <c r="B422" s="5" t="s">
        <v>11</v>
      </c>
      <c r="C422" s="4"/>
      <c r="D422" s="4"/>
      <c r="E422" s="5"/>
      <c r="F422" s="50">
        <v>0</v>
      </c>
      <c r="G422" s="54">
        <v>0.44196428571428575</v>
      </c>
      <c r="H422" s="6"/>
    </row>
    <row r="423" spans="1:8">
      <c r="A423" s="44" t="s">
        <v>47</v>
      </c>
      <c r="B423" s="5" t="s">
        <v>11</v>
      </c>
      <c r="C423" s="4"/>
      <c r="D423" s="4"/>
      <c r="E423" s="5"/>
      <c r="F423" s="50">
        <v>832</v>
      </c>
      <c r="G423" s="54">
        <v>1.2286607142857144</v>
      </c>
      <c r="H423" s="6"/>
    </row>
    <row r="424" spans="1:8">
      <c r="A424" s="44" t="s">
        <v>76</v>
      </c>
      <c r="B424" s="5" t="s">
        <v>11</v>
      </c>
      <c r="C424" s="4"/>
      <c r="D424" s="4"/>
      <c r="E424" s="5"/>
      <c r="F424" s="50">
        <v>0</v>
      </c>
      <c r="G424" s="54">
        <v>7.2285714285714295</v>
      </c>
      <c r="H424" s="6"/>
    </row>
    <row r="425" spans="1:8">
      <c r="A425" s="44" t="s">
        <v>49</v>
      </c>
      <c r="B425" s="5" t="s">
        <v>11</v>
      </c>
      <c r="C425" s="4"/>
      <c r="D425" s="4"/>
      <c r="E425" s="5"/>
      <c r="F425" s="50">
        <v>0</v>
      </c>
      <c r="G425" s="54">
        <v>17.963392857142857</v>
      </c>
      <c r="H425" s="6"/>
    </row>
    <row r="426" spans="1:8">
      <c r="A426" s="44" t="s">
        <v>50</v>
      </c>
      <c r="B426" s="5" t="s">
        <v>11</v>
      </c>
      <c r="C426" s="4"/>
      <c r="D426" s="4"/>
      <c r="E426" s="5"/>
      <c r="F426" s="50">
        <v>0</v>
      </c>
      <c r="G426" s="54">
        <v>10.748571428571429</v>
      </c>
      <c r="H426" s="6"/>
    </row>
    <row r="427" spans="1:8">
      <c r="A427" s="44" t="s">
        <v>77</v>
      </c>
      <c r="B427" s="5" t="s">
        <v>11</v>
      </c>
      <c r="C427" s="4"/>
      <c r="D427" s="4"/>
      <c r="E427" s="5"/>
      <c r="F427" s="50">
        <v>0</v>
      </c>
      <c r="G427" s="54">
        <v>286.74446428571434</v>
      </c>
      <c r="H427" s="6"/>
    </row>
    <row r="428" spans="1:8">
      <c r="A428" s="19"/>
      <c r="B428" s="19"/>
      <c r="C428" s="20" t="s">
        <v>31</v>
      </c>
      <c r="D428" s="20">
        <v>2020</v>
      </c>
      <c r="E428" s="21" t="s">
        <v>34</v>
      </c>
      <c r="F428" s="22">
        <f>SUM(F429:F447)</f>
        <v>16320</v>
      </c>
      <c r="G428" s="23">
        <f>SUM(G429:G447)</f>
        <v>2796.514285714286</v>
      </c>
      <c r="H428" s="22">
        <f>SUM(H429:H447)</f>
        <v>0</v>
      </c>
    </row>
    <row r="429" spans="1:8">
      <c r="A429" s="44" t="s">
        <v>35</v>
      </c>
      <c r="B429" s="5" t="s">
        <v>11</v>
      </c>
      <c r="C429" s="4"/>
      <c r="D429" s="4"/>
      <c r="E429" s="5"/>
      <c r="F429" s="50">
        <v>1317</v>
      </c>
      <c r="G429" s="54">
        <v>148.37330357142858</v>
      </c>
      <c r="H429" s="6"/>
    </row>
    <row r="430" spans="1:8">
      <c r="A430" s="44" t="s">
        <v>37</v>
      </c>
      <c r="B430" s="5" t="s">
        <v>11</v>
      </c>
      <c r="C430" s="4"/>
      <c r="D430" s="4"/>
      <c r="E430" s="5"/>
      <c r="F430" s="50">
        <v>1639</v>
      </c>
      <c r="G430" s="54">
        <v>521.45205357142856</v>
      </c>
      <c r="H430" s="6"/>
    </row>
    <row r="431" spans="1:8">
      <c r="A431" s="44" t="s">
        <v>54</v>
      </c>
      <c r="B431" s="5" t="s">
        <v>11</v>
      </c>
      <c r="C431" s="4"/>
      <c r="D431" s="4"/>
      <c r="E431" s="5"/>
      <c r="F431" s="50">
        <v>0</v>
      </c>
      <c r="G431" s="54">
        <v>58.650625000000012</v>
      </c>
      <c r="H431" s="6"/>
    </row>
    <row r="432" spans="1:8">
      <c r="A432" s="44" t="s">
        <v>64</v>
      </c>
      <c r="B432" s="5" t="s">
        <v>11</v>
      </c>
      <c r="C432" s="4"/>
      <c r="D432" s="4"/>
      <c r="E432" s="5"/>
      <c r="F432" s="50">
        <v>0</v>
      </c>
      <c r="G432" s="54">
        <v>0.70321428571428568</v>
      </c>
      <c r="H432" s="6"/>
    </row>
    <row r="433" spans="1:8">
      <c r="A433" s="44" t="s">
        <v>67</v>
      </c>
      <c r="B433" s="5" t="s">
        <v>11</v>
      </c>
      <c r="C433" s="4"/>
      <c r="D433" s="4"/>
      <c r="E433" s="5"/>
      <c r="F433" s="50">
        <v>0</v>
      </c>
      <c r="G433" s="54">
        <v>8.4454464285714295</v>
      </c>
      <c r="H433" s="6"/>
    </row>
    <row r="434" spans="1:8">
      <c r="A434" s="44" t="s">
        <v>40</v>
      </c>
      <c r="B434" s="5" t="s">
        <v>11</v>
      </c>
      <c r="C434" s="4"/>
      <c r="D434" s="4"/>
      <c r="E434" s="5"/>
      <c r="F434" s="50">
        <v>1021</v>
      </c>
      <c r="G434" s="16">
        <v>0</v>
      </c>
      <c r="H434" s="6"/>
    </row>
    <row r="435" spans="1:8">
      <c r="A435" s="44" t="s">
        <v>179</v>
      </c>
      <c r="B435" s="5" t="s">
        <v>11</v>
      </c>
      <c r="C435" s="4"/>
      <c r="D435" s="4"/>
      <c r="E435" s="5"/>
      <c r="F435" s="50">
        <v>0</v>
      </c>
      <c r="G435" s="54">
        <v>18.149999999999999</v>
      </c>
      <c r="H435" s="6"/>
    </row>
    <row r="436" spans="1:8">
      <c r="A436" s="44" t="s">
        <v>41</v>
      </c>
      <c r="B436" s="5" t="s">
        <v>11</v>
      </c>
      <c r="C436" s="4"/>
      <c r="D436" s="4"/>
      <c r="E436" s="5"/>
      <c r="F436" s="50">
        <v>2350</v>
      </c>
      <c r="G436" s="54">
        <v>0.39383928571428573</v>
      </c>
      <c r="H436" s="6"/>
    </row>
    <row r="437" spans="1:8">
      <c r="A437" s="44" t="s">
        <v>42</v>
      </c>
      <c r="B437" s="5" t="s">
        <v>11</v>
      </c>
      <c r="C437" s="4"/>
      <c r="D437" s="4"/>
      <c r="E437" s="5"/>
      <c r="F437" s="50">
        <v>1181</v>
      </c>
      <c r="G437" s="54">
        <v>10.618928571428572</v>
      </c>
      <c r="H437" s="6"/>
    </row>
    <row r="438" spans="1:8">
      <c r="A438" s="44" t="s">
        <v>71</v>
      </c>
      <c r="B438" s="5" t="s">
        <v>11</v>
      </c>
      <c r="C438" s="4"/>
      <c r="D438" s="4"/>
      <c r="E438" s="5"/>
      <c r="F438" s="50">
        <v>0</v>
      </c>
      <c r="G438" s="54">
        <v>10.746607142857144</v>
      </c>
      <c r="H438" s="6"/>
    </row>
    <row r="439" spans="1:8">
      <c r="A439" s="44" t="s">
        <v>43</v>
      </c>
      <c r="B439" s="5" t="s">
        <v>11</v>
      </c>
      <c r="C439" s="4"/>
      <c r="D439" s="4"/>
      <c r="E439" s="5"/>
      <c r="F439" s="50">
        <v>2676</v>
      </c>
      <c r="G439" s="54">
        <v>133.21294642857143</v>
      </c>
      <c r="H439" s="6"/>
    </row>
    <row r="440" spans="1:8">
      <c r="A440" s="44" t="s">
        <v>73</v>
      </c>
      <c r="B440" s="5" t="s">
        <v>11</v>
      </c>
      <c r="C440" s="4"/>
      <c r="D440" s="4"/>
      <c r="E440" s="5"/>
      <c r="F440" s="50">
        <v>0</v>
      </c>
      <c r="G440" s="54">
        <v>1.8798214285714288</v>
      </c>
      <c r="H440" s="6"/>
    </row>
    <row r="441" spans="1:8">
      <c r="A441" s="44" t="s">
        <v>44</v>
      </c>
      <c r="B441" s="5" t="s">
        <v>11</v>
      </c>
      <c r="C441" s="4"/>
      <c r="D441" s="4"/>
      <c r="E441" s="5"/>
      <c r="F441" s="50">
        <v>1432</v>
      </c>
      <c r="G441" s="54">
        <v>147.48544642857144</v>
      </c>
      <c r="H441" s="6"/>
    </row>
    <row r="442" spans="1:8">
      <c r="A442" s="44" t="s">
        <v>45</v>
      </c>
      <c r="B442" s="5" t="s">
        <v>11</v>
      </c>
      <c r="C442" s="4"/>
      <c r="D442" s="4"/>
      <c r="E442" s="5"/>
      <c r="F442" s="50">
        <v>2139</v>
      </c>
      <c r="G442" s="54">
        <v>1322.2579464285716</v>
      </c>
      <c r="H442" s="6"/>
    </row>
    <row r="443" spans="1:8">
      <c r="A443" s="44" t="s">
        <v>47</v>
      </c>
      <c r="B443" s="5" t="s">
        <v>11</v>
      </c>
      <c r="C443" s="4"/>
      <c r="D443" s="4"/>
      <c r="E443" s="5"/>
      <c r="F443" s="50">
        <v>2565</v>
      </c>
      <c r="G443" s="54">
        <v>4.6691071428571433</v>
      </c>
      <c r="H443" s="6"/>
    </row>
    <row r="444" spans="1:8">
      <c r="A444" s="44" t="s">
        <v>76</v>
      </c>
      <c r="B444" s="5" t="s">
        <v>11</v>
      </c>
      <c r="C444" s="4"/>
      <c r="D444" s="4"/>
      <c r="E444" s="5"/>
      <c r="F444" s="50">
        <v>0</v>
      </c>
      <c r="G444" s="54">
        <v>3.7655357142857149</v>
      </c>
      <c r="H444" s="6"/>
    </row>
    <row r="445" spans="1:8">
      <c r="A445" s="44" t="s">
        <v>49</v>
      </c>
      <c r="B445" s="5" t="s">
        <v>11</v>
      </c>
      <c r="C445" s="4"/>
      <c r="D445" s="4"/>
      <c r="E445" s="5"/>
      <c r="F445" s="50">
        <v>0</v>
      </c>
      <c r="G445" s="54">
        <v>29.977946428571432</v>
      </c>
      <c r="H445" s="6"/>
    </row>
    <row r="446" spans="1:8">
      <c r="A446" s="44" t="s">
        <v>50</v>
      </c>
      <c r="B446" s="5" t="s">
        <v>11</v>
      </c>
      <c r="C446" s="4"/>
      <c r="D446" s="4"/>
      <c r="E446" s="5"/>
      <c r="F446" s="50">
        <v>0</v>
      </c>
      <c r="G446" s="54">
        <v>12.373035714285715</v>
      </c>
      <c r="H446" s="6"/>
    </row>
    <row r="447" spans="1:8">
      <c r="A447" s="44" t="s">
        <v>77</v>
      </c>
      <c r="B447" s="5" t="s">
        <v>11</v>
      </c>
      <c r="C447" s="4"/>
      <c r="D447" s="4"/>
      <c r="E447" s="5"/>
      <c r="F447" s="50">
        <v>0</v>
      </c>
      <c r="G447" s="54">
        <v>363.35848214285721</v>
      </c>
      <c r="H447" s="6"/>
    </row>
    <row r="448" spans="1:8">
      <c r="A448" s="19"/>
      <c r="B448" s="19"/>
      <c r="C448" s="20" t="s">
        <v>32</v>
      </c>
      <c r="D448" s="20">
        <v>2020</v>
      </c>
      <c r="E448" s="21" t="s">
        <v>34</v>
      </c>
      <c r="F448" s="22">
        <f>SUM(F449:F468)</f>
        <v>24382</v>
      </c>
      <c r="G448" s="23">
        <f>SUM(G449:G468)</f>
        <v>2801.5330357142857</v>
      </c>
      <c r="H448" s="22">
        <f>SUM(H449:H468)</f>
        <v>0</v>
      </c>
    </row>
    <row r="449" spans="1:8">
      <c r="A449" s="44" t="s">
        <v>35</v>
      </c>
      <c r="B449" s="5" t="s">
        <v>11</v>
      </c>
      <c r="C449" s="4"/>
      <c r="D449" s="4"/>
      <c r="E449" s="5"/>
      <c r="F449" s="50">
        <v>1123</v>
      </c>
      <c r="G449" s="54">
        <v>175.08071428571429</v>
      </c>
      <c r="H449" s="6"/>
    </row>
    <row r="450" spans="1:8">
      <c r="A450" s="44" t="s">
        <v>37</v>
      </c>
      <c r="B450" s="5" t="s">
        <v>11</v>
      </c>
      <c r="C450" s="4"/>
      <c r="D450" s="4"/>
      <c r="E450" s="5"/>
      <c r="F450" s="50">
        <v>2742</v>
      </c>
      <c r="G450" s="54">
        <v>470.49062500000002</v>
      </c>
      <c r="H450" s="6"/>
    </row>
    <row r="451" spans="1:8">
      <c r="A451" s="44" t="s">
        <v>54</v>
      </c>
      <c r="B451" s="5" t="s">
        <v>11</v>
      </c>
      <c r="C451" s="4"/>
      <c r="D451" s="4"/>
      <c r="E451" s="5"/>
      <c r="F451" s="50">
        <v>0</v>
      </c>
      <c r="G451" s="54">
        <v>66.506785714285726</v>
      </c>
      <c r="H451" s="6"/>
    </row>
    <row r="452" spans="1:8">
      <c r="A452" s="44" t="s">
        <v>64</v>
      </c>
      <c r="B452" s="5" t="s">
        <v>11</v>
      </c>
      <c r="C452" s="4"/>
      <c r="D452" s="4"/>
      <c r="E452" s="5"/>
      <c r="F452" s="50">
        <v>0</v>
      </c>
      <c r="G452" s="54">
        <v>5.4351785714285716</v>
      </c>
      <c r="H452" s="6"/>
    </row>
    <row r="453" spans="1:8">
      <c r="A453" s="44" t="s">
        <v>67</v>
      </c>
      <c r="B453" s="5" t="s">
        <v>11</v>
      </c>
      <c r="C453" s="4"/>
      <c r="D453" s="4"/>
      <c r="E453" s="5"/>
      <c r="F453" s="50">
        <v>0</v>
      </c>
      <c r="G453" s="54">
        <v>8.6909821428571448</v>
      </c>
      <c r="H453" s="6"/>
    </row>
    <row r="454" spans="1:8">
      <c r="A454" s="44" t="s">
        <v>40</v>
      </c>
      <c r="B454" s="5" t="s">
        <v>11</v>
      </c>
      <c r="C454" s="4"/>
      <c r="D454" s="4"/>
      <c r="E454" s="5"/>
      <c r="F454" s="50">
        <v>1237</v>
      </c>
      <c r="G454" s="16">
        <v>0</v>
      </c>
      <c r="H454" s="6"/>
    </row>
    <row r="455" spans="1:8">
      <c r="A455" s="44" t="s">
        <v>179</v>
      </c>
      <c r="B455" s="5" t="s">
        <v>11</v>
      </c>
      <c r="C455" s="4"/>
      <c r="D455" s="4"/>
      <c r="E455" s="5"/>
      <c r="F455" s="50">
        <v>0</v>
      </c>
      <c r="G455" s="54">
        <v>11.172857142857143</v>
      </c>
      <c r="H455" s="6"/>
    </row>
    <row r="456" spans="1:8">
      <c r="A456" s="44" t="s">
        <v>41</v>
      </c>
      <c r="B456" s="5" t="s">
        <v>11</v>
      </c>
      <c r="C456" s="4"/>
      <c r="D456" s="4"/>
      <c r="E456" s="5"/>
      <c r="F456" s="50">
        <v>2687</v>
      </c>
      <c r="G456" s="54">
        <v>1.0410714285714286</v>
      </c>
      <c r="H456" s="6"/>
    </row>
    <row r="457" spans="1:8">
      <c r="A457" s="44" t="s">
        <v>42</v>
      </c>
      <c r="B457" s="5" t="s">
        <v>11</v>
      </c>
      <c r="C457" s="4"/>
      <c r="D457" s="4"/>
      <c r="E457" s="5"/>
      <c r="F457" s="50">
        <v>0</v>
      </c>
      <c r="G457" s="54">
        <v>10.391071428571431</v>
      </c>
      <c r="H457" s="6"/>
    </row>
    <row r="458" spans="1:8">
      <c r="A458" s="44" t="s">
        <v>71</v>
      </c>
      <c r="B458" s="5" t="s">
        <v>11</v>
      </c>
      <c r="C458" s="4"/>
      <c r="D458" s="4"/>
      <c r="E458" s="5"/>
      <c r="F458" s="50">
        <v>0</v>
      </c>
      <c r="G458" s="54">
        <v>19.080089285714287</v>
      </c>
      <c r="H458" s="6"/>
    </row>
    <row r="459" spans="1:8">
      <c r="A459" s="44" t="s">
        <v>43</v>
      </c>
      <c r="B459" s="5" t="s">
        <v>11</v>
      </c>
      <c r="C459" s="4"/>
      <c r="D459" s="4"/>
      <c r="E459" s="5"/>
      <c r="F459" s="50">
        <v>3022</v>
      </c>
      <c r="G459" s="54">
        <v>136.19866071428572</v>
      </c>
      <c r="H459" s="6"/>
    </row>
    <row r="460" spans="1:8">
      <c r="A460" s="44" t="s">
        <v>73</v>
      </c>
      <c r="B460" s="5" t="s">
        <v>11</v>
      </c>
      <c r="C460" s="4"/>
      <c r="D460" s="4"/>
      <c r="E460" s="5"/>
      <c r="F460" s="50"/>
      <c r="G460" s="54">
        <v>11.105089285714286</v>
      </c>
      <c r="H460" s="6"/>
    </row>
    <row r="461" spans="1:8">
      <c r="A461" s="44" t="s">
        <v>44</v>
      </c>
      <c r="B461" s="5" t="s">
        <v>11</v>
      </c>
      <c r="C461" s="4"/>
      <c r="D461" s="4"/>
      <c r="E461" s="5"/>
      <c r="F461" s="50">
        <v>1719</v>
      </c>
      <c r="G461" s="54">
        <v>145.73133928571428</v>
      </c>
      <c r="H461" s="6"/>
    </row>
    <row r="462" spans="1:8">
      <c r="A462" s="44" t="s">
        <v>45</v>
      </c>
      <c r="B462" s="5" t="s">
        <v>11</v>
      </c>
      <c r="C462" s="4"/>
      <c r="D462" s="4"/>
      <c r="E462" s="5"/>
      <c r="F462" s="50">
        <v>5217</v>
      </c>
      <c r="G462" s="54">
        <v>1233.7344642857145</v>
      </c>
      <c r="H462" s="6"/>
    </row>
    <row r="463" spans="1:8">
      <c r="A463" s="44" t="s">
        <v>75</v>
      </c>
      <c r="B463" s="5" t="s">
        <v>11</v>
      </c>
      <c r="C463" s="4"/>
      <c r="D463" s="4"/>
      <c r="E463" s="5"/>
      <c r="F463" s="50"/>
      <c r="G463" s="54">
        <v>8.3963392857142871</v>
      </c>
      <c r="H463" s="6"/>
    </row>
    <row r="464" spans="1:8">
      <c r="A464" s="44" t="s">
        <v>47</v>
      </c>
      <c r="B464" s="5" t="s">
        <v>11</v>
      </c>
      <c r="C464" s="4"/>
      <c r="D464" s="4"/>
      <c r="E464" s="5"/>
      <c r="F464" s="50">
        <v>5587</v>
      </c>
      <c r="G464" s="54">
        <v>15.502142857142859</v>
      </c>
      <c r="H464" s="6"/>
    </row>
    <row r="465" spans="1:8">
      <c r="A465" s="44" t="s">
        <v>76</v>
      </c>
      <c r="B465" s="5" t="s">
        <v>11</v>
      </c>
      <c r="C465" s="4"/>
      <c r="D465" s="4"/>
      <c r="E465" s="5"/>
      <c r="F465" s="50">
        <v>0</v>
      </c>
      <c r="G465" s="54">
        <v>2.5142857142857142</v>
      </c>
      <c r="H465" s="6"/>
    </row>
    <row r="466" spans="1:8">
      <c r="A466" s="44" t="s">
        <v>49</v>
      </c>
      <c r="B466" s="5" t="s">
        <v>11</v>
      </c>
      <c r="C466" s="4"/>
      <c r="D466" s="4"/>
      <c r="E466" s="5"/>
      <c r="F466" s="50">
        <v>1048</v>
      </c>
      <c r="G466" s="54">
        <v>18.516339285714288</v>
      </c>
      <c r="H466" s="6"/>
    </row>
    <row r="467" spans="1:8">
      <c r="A467" s="44" t="s">
        <v>50</v>
      </c>
      <c r="B467" s="5" t="s">
        <v>11</v>
      </c>
      <c r="C467" s="4"/>
      <c r="D467" s="4"/>
      <c r="E467" s="5"/>
      <c r="F467" s="50">
        <v>0</v>
      </c>
      <c r="G467" s="54">
        <v>9.3136607142857155</v>
      </c>
      <c r="H467" s="6"/>
    </row>
    <row r="468" spans="1:8">
      <c r="A468" s="44" t="s">
        <v>77</v>
      </c>
      <c r="B468" s="5" t="s">
        <v>11</v>
      </c>
      <c r="C468" s="4"/>
      <c r="D468" s="4"/>
      <c r="E468" s="5"/>
      <c r="F468" s="50">
        <v>0</v>
      </c>
      <c r="G468" s="54">
        <v>452.63133928571432</v>
      </c>
      <c r="H468" s="6"/>
    </row>
    <row r="469" spans="1:8">
      <c r="A469" s="19"/>
      <c r="B469" s="19"/>
      <c r="C469" s="20" t="s">
        <v>33</v>
      </c>
      <c r="D469" s="20">
        <v>2020</v>
      </c>
      <c r="E469" s="21" t="s">
        <v>34</v>
      </c>
      <c r="F469" s="22">
        <f>SUM(F470:F489)</f>
        <v>38054</v>
      </c>
      <c r="G469" s="23">
        <f>SUM(G470:G489)</f>
        <v>3152.1482142857144</v>
      </c>
      <c r="H469" s="22">
        <f>SUM(H470:H489)</f>
        <v>0</v>
      </c>
    </row>
    <row r="470" spans="1:8">
      <c r="A470" s="44" t="s">
        <v>35</v>
      </c>
      <c r="B470" s="5" t="s">
        <v>11</v>
      </c>
      <c r="C470" s="4"/>
      <c r="D470" s="4"/>
      <c r="E470" s="5"/>
      <c r="F470" s="50">
        <v>1900</v>
      </c>
      <c r="G470" s="54">
        <v>160.00383928571429</v>
      </c>
      <c r="H470" s="6"/>
    </row>
    <row r="471" spans="1:8">
      <c r="A471" s="44" t="s">
        <v>36</v>
      </c>
      <c r="B471" s="5" t="s">
        <v>11</v>
      </c>
      <c r="C471" s="4"/>
      <c r="D471" s="4"/>
      <c r="E471" s="5"/>
      <c r="F471" s="50">
        <v>1379</v>
      </c>
      <c r="G471" s="54">
        <v>2.4484821428571428</v>
      </c>
      <c r="H471" s="6"/>
    </row>
    <row r="472" spans="1:8">
      <c r="A472" s="44" t="s">
        <v>37</v>
      </c>
      <c r="B472" s="5" t="s">
        <v>11</v>
      </c>
      <c r="C472" s="4"/>
      <c r="D472" s="4"/>
      <c r="E472" s="5"/>
      <c r="F472" s="50">
        <v>4268</v>
      </c>
      <c r="G472" s="54">
        <v>485.73544642857149</v>
      </c>
      <c r="H472" s="6"/>
    </row>
    <row r="473" spans="1:8">
      <c r="A473" s="44" t="s">
        <v>54</v>
      </c>
      <c r="B473" s="5" t="s">
        <v>11</v>
      </c>
      <c r="C473" s="4"/>
      <c r="D473" s="4"/>
      <c r="E473" s="5"/>
      <c r="F473" s="50">
        <v>0</v>
      </c>
      <c r="G473" s="54">
        <v>130.10446428571427</v>
      </c>
      <c r="H473" s="6"/>
    </row>
    <row r="474" spans="1:8">
      <c r="A474" s="44" t="s">
        <v>64</v>
      </c>
      <c r="B474" s="5" t="s">
        <v>11</v>
      </c>
      <c r="C474" s="4"/>
      <c r="D474" s="4"/>
      <c r="E474" s="5"/>
      <c r="F474" s="50">
        <v>0</v>
      </c>
      <c r="G474" s="54">
        <v>9.5788392857142863</v>
      </c>
      <c r="H474" s="6"/>
    </row>
    <row r="475" spans="1:8">
      <c r="A475" s="44" t="s">
        <v>67</v>
      </c>
      <c r="B475" s="5" t="s">
        <v>11</v>
      </c>
      <c r="C475" s="4"/>
      <c r="D475" s="4"/>
      <c r="E475" s="5"/>
      <c r="F475" s="50">
        <v>0</v>
      </c>
      <c r="G475" s="54">
        <v>11.447857142857144</v>
      </c>
      <c r="H475" s="6"/>
    </row>
    <row r="476" spans="1:8">
      <c r="A476" s="44" t="s">
        <v>40</v>
      </c>
      <c r="B476" s="5" t="s">
        <v>11</v>
      </c>
      <c r="C476" s="4"/>
      <c r="D476" s="4"/>
      <c r="E476" s="5"/>
      <c r="F476" s="50">
        <v>2304</v>
      </c>
      <c r="G476" s="16">
        <v>0</v>
      </c>
      <c r="H476" s="6"/>
    </row>
    <row r="477" spans="1:8">
      <c r="A477" s="44" t="s">
        <v>179</v>
      </c>
      <c r="B477" s="5" t="s">
        <v>11</v>
      </c>
      <c r="C477" s="4"/>
      <c r="D477" s="4"/>
      <c r="E477" s="5"/>
      <c r="F477" s="50">
        <v>0</v>
      </c>
      <c r="G477" s="54">
        <v>11.475357142857144</v>
      </c>
      <c r="H477" s="6"/>
    </row>
    <row r="478" spans="1:8">
      <c r="A478" s="44" t="s">
        <v>41</v>
      </c>
      <c r="B478" s="5" t="s">
        <v>11</v>
      </c>
      <c r="C478" s="4"/>
      <c r="D478" s="4"/>
      <c r="E478" s="5"/>
      <c r="F478" s="50">
        <v>4354</v>
      </c>
      <c r="G478" s="54">
        <v>0.90553571428571433</v>
      </c>
      <c r="H478" s="6"/>
    </row>
    <row r="479" spans="1:8">
      <c r="A479" s="44" t="s">
        <v>42</v>
      </c>
      <c r="B479" s="5" t="s">
        <v>11</v>
      </c>
      <c r="C479" s="4"/>
      <c r="D479" s="4"/>
      <c r="E479" s="5"/>
      <c r="F479" s="50">
        <v>2297</v>
      </c>
      <c r="G479" s="54">
        <v>3.3550000000000004</v>
      </c>
      <c r="H479" s="6"/>
    </row>
    <row r="480" spans="1:8">
      <c r="A480" s="44" t="s">
        <v>71</v>
      </c>
      <c r="B480" s="5" t="s">
        <v>11</v>
      </c>
      <c r="C480" s="4"/>
      <c r="D480" s="4"/>
      <c r="E480" s="5"/>
      <c r="F480" s="50">
        <v>0</v>
      </c>
      <c r="G480" s="54">
        <v>11.037321428571429</v>
      </c>
      <c r="H480" s="6"/>
    </row>
    <row r="481" spans="1:8">
      <c r="A481" s="44" t="s">
        <v>43</v>
      </c>
      <c r="B481" s="5" t="s">
        <v>11</v>
      </c>
      <c r="C481" s="4"/>
      <c r="D481" s="4"/>
      <c r="E481" s="5"/>
      <c r="F481" s="50">
        <v>5574</v>
      </c>
      <c r="G481" s="54">
        <v>95.378839285714292</v>
      </c>
      <c r="H481" s="6"/>
    </row>
    <row r="482" spans="1:8">
      <c r="A482" s="44" t="s">
        <v>73</v>
      </c>
      <c r="B482" s="5" t="s">
        <v>11</v>
      </c>
      <c r="C482" s="4"/>
      <c r="D482" s="4"/>
      <c r="E482" s="5"/>
      <c r="F482" s="50">
        <v>0</v>
      </c>
      <c r="G482" s="54">
        <v>8.1763392857142865</v>
      </c>
      <c r="H482" s="6"/>
    </row>
    <row r="483" spans="1:8">
      <c r="A483" s="44" t="s">
        <v>44</v>
      </c>
      <c r="B483" s="5" t="s">
        <v>11</v>
      </c>
      <c r="C483" s="4"/>
      <c r="D483" s="4"/>
      <c r="E483" s="5"/>
      <c r="F483" s="50">
        <v>2258</v>
      </c>
      <c r="G483" s="54">
        <v>149.73258928571428</v>
      </c>
      <c r="H483" s="6"/>
    </row>
    <row r="484" spans="1:8">
      <c r="A484" s="44" t="s">
        <v>45</v>
      </c>
      <c r="B484" s="5" t="s">
        <v>11</v>
      </c>
      <c r="C484" s="4"/>
      <c r="D484" s="4"/>
      <c r="E484" s="5"/>
      <c r="F484" s="50">
        <v>5289</v>
      </c>
      <c r="G484" s="54">
        <v>1385.9194642857144</v>
      </c>
      <c r="H484" s="6"/>
    </row>
    <row r="485" spans="1:8">
      <c r="A485" s="44" t="s">
        <v>47</v>
      </c>
      <c r="B485" s="5" t="s">
        <v>11</v>
      </c>
      <c r="C485" s="4"/>
      <c r="D485" s="4"/>
      <c r="E485" s="5"/>
      <c r="F485" s="50">
        <v>8431</v>
      </c>
      <c r="G485" s="54">
        <v>14.933482142857143</v>
      </c>
      <c r="H485" s="6"/>
    </row>
    <row r="486" spans="1:8">
      <c r="A486" s="44" t="s">
        <v>76</v>
      </c>
      <c r="B486" s="5" t="s">
        <v>11</v>
      </c>
      <c r="C486" s="4"/>
      <c r="D486" s="4"/>
      <c r="E486" s="5"/>
      <c r="F486" s="50">
        <v>0</v>
      </c>
      <c r="G486" s="54">
        <v>48.815446428571434</v>
      </c>
      <c r="H486" s="6"/>
    </row>
    <row r="487" spans="1:8">
      <c r="A487" s="44" t="s">
        <v>49</v>
      </c>
      <c r="B487" s="5" t="s">
        <v>11</v>
      </c>
      <c r="C487" s="4"/>
      <c r="D487" s="4"/>
      <c r="E487" s="5"/>
      <c r="F487" s="50">
        <v>0</v>
      </c>
      <c r="G487" s="54">
        <v>62.688214285714288</v>
      </c>
      <c r="H487" s="6"/>
    </row>
    <row r="488" spans="1:8">
      <c r="A488" s="44" t="s">
        <v>50</v>
      </c>
      <c r="B488" s="5" t="s">
        <v>11</v>
      </c>
      <c r="C488" s="4"/>
      <c r="D488" s="4"/>
      <c r="E488" s="5"/>
      <c r="F488" s="50">
        <v>0</v>
      </c>
      <c r="G488" s="54">
        <v>24.221607142857142</v>
      </c>
      <c r="H488" s="6"/>
    </row>
    <row r="489" spans="1:8">
      <c r="A489" s="44" t="s">
        <v>77</v>
      </c>
      <c r="B489" s="5" t="s">
        <v>11</v>
      </c>
      <c r="C489" s="4"/>
      <c r="D489" s="4"/>
      <c r="E489" s="5"/>
      <c r="F489" s="50">
        <v>0</v>
      </c>
      <c r="G489" s="54">
        <v>536.19008928571429</v>
      </c>
      <c r="H489" s="6"/>
    </row>
    <row r="490" spans="1:8">
      <c r="A490" s="19"/>
      <c r="B490" s="19"/>
      <c r="C490" s="20" t="s">
        <v>7</v>
      </c>
      <c r="D490" s="20">
        <v>2020</v>
      </c>
      <c r="E490" s="21" t="s">
        <v>34</v>
      </c>
      <c r="F490" s="22">
        <f>SUM(F492:F515)</f>
        <v>92376</v>
      </c>
      <c r="G490" s="23">
        <f>SUM(G491:G515)</f>
        <v>18227.557857142863</v>
      </c>
      <c r="H490" s="22">
        <f>SUM(H492:H512)</f>
        <v>0</v>
      </c>
    </row>
    <row r="491" spans="1:8">
      <c r="A491" s="5" t="s">
        <v>11</v>
      </c>
      <c r="B491" s="5" t="s">
        <v>60</v>
      </c>
      <c r="C491" s="8"/>
      <c r="D491" s="8"/>
      <c r="E491" s="9"/>
      <c r="F491" s="6">
        <v>0</v>
      </c>
      <c r="G491" s="54">
        <v>10.848750000000001</v>
      </c>
      <c r="H491" s="11"/>
    </row>
    <row r="492" spans="1:8">
      <c r="A492" s="5" t="s">
        <v>11</v>
      </c>
      <c r="B492" s="5" t="s">
        <v>35</v>
      </c>
      <c r="C492" s="4"/>
      <c r="D492" s="4"/>
      <c r="E492" s="5"/>
      <c r="F492" s="48">
        <v>3261</v>
      </c>
      <c r="G492" s="54">
        <v>4471.5019642857142</v>
      </c>
      <c r="H492" s="6"/>
    </row>
    <row r="493" spans="1:8">
      <c r="A493" s="5" t="s">
        <v>11</v>
      </c>
      <c r="B493" s="5" t="s">
        <v>36</v>
      </c>
      <c r="C493" s="4"/>
      <c r="D493" s="4"/>
      <c r="E493" s="5"/>
      <c r="F493" s="48">
        <v>5603</v>
      </c>
      <c r="G493" s="54">
        <v>91.509196428571428</v>
      </c>
      <c r="H493" s="6"/>
    </row>
    <row r="494" spans="1:8">
      <c r="A494" s="5" t="s">
        <v>11</v>
      </c>
      <c r="B494" s="5" t="s">
        <v>37</v>
      </c>
      <c r="C494" s="4"/>
      <c r="D494" s="4"/>
      <c r="E494" s="5"/>
      <c r="F494" s="48">
        <v>13227</v>
      </c>
      <c r="G494" s="54">
        <v>946.97232142857138</v>
      </c>
      <c r="H494" s="6"/>
    </row>
    <row r="495" spans="1:8">
      <c r="A495" s="5" t="s">
        <v>11</v>
      </c>
      <c r="B495" s="5" t="s">
        <v>57</v>
      </c>
      <c r="C495" s="4"/>
      <c r="D495" s="4"/>
      <c r="E495" s="5"/>
      <c r="F495" s="6">
        <v>0</v>
      </c>
      <c r="G495" s="54">
        <v>20.643660714285716</v>
      </c>
      <c r="H495" s="6"/>
    </row>
    <row r="496" spans="1:8">
      <c r="A496" s="5" t="s">
        <v>11</v>
      </c>
      <c r="B496" s="5" t="s">
        <v>38</v>
      </c>
      <c r="C496" s="4"/>
      <c r="D496" s="4"/>
      <c r="E496" s="5"/>
      <c r="F496" s="48">
        <v>3257</v>
      </c>
      <c r="G496" s="54">
        <v>4.8881250000000005</v>
      </c>
      <c r="H496" s="6"/>
    </row>
    <row r="497" spans="1:8">
      <c r="A497" s="5" t="s">
        <v>11</v>
      </c>
      <c r="B497" s="44" t="s">
        <v>67</v>
      </c>
      <c r="C497" s="4"/>
      <c r="D497" s="4"/>
      <c r="E497" s="5"/>
      <c r="F497" s="48">
        <v>0</v>
      </c>
      <c r="G497" s="54">
        <v>504.75464285714293</v>
      </c>
      <c r="H497" s="6"/>
    </row>
    <row r="498" spans="1:8">
      <c r="A498" s="5" t="s">
        <v>11</v>
      </c>
      <c r="B498" s="44" t="s">
        <v>177</v>
      </c>
      <c r="C498" s="4"/>
      <c r="D498" s="4"/>
      <c r="E498" s="5"/>
      <c r="F498" s="48">
        <v>0</v>
      </c>
      <c r="G498" s="54">
        <v>249.04491071428575</v>
      </c>
      <c r="H498" s="6"/>
    </row>
    <row r="499" spans="1:8">
      <c r="A499" s="5" t="s">
        <v>11</v>
      </c>
      <c r="B499" s="5" t="s">
        <v>39</v>
      </c>
      <c r="C499" s="4"/>
      <c r="D499" s="4"/>
      <c r="E499" s="5"/>
      <c r="F499" s="48">
        <v>1797</v>
      </c>
      <c r="G499" s="54">
        <v>37.63866071428572</v>
      </c>
      <c r="H499" s="6"/>
    </row>
    <row r="500" spans="1:8">
      <c r="A500" s="5" t="s">
        <v>11</v>
      </c>
      <c r="B500" s="5" t="s">
        <v>40</v>
      </c>
      <c r="C500" s="4"/>
      <c r="D500" s="4"/>
      <c r="E500" s="5"/>
      <c r="F500" s="48">
        <v>4317</v>
      </c>
      <c r="G500" s="7">
        <v>0</v>
      </c>
      <c r="H500" s="6"/>
    </row>
    <row r="501" spans="1:8">
      <c r="A501" s="5" t="s">
        <v>11</v>
      </c>
      <c r="B501" s="5" t="s">
        <v>41</v>
      </c>
      <c r="C501" s="4"/>
      <c r="D501" s="4"/>
      <c r="E501" s="5"/>
      <c r="F501" s="48">
        <v>3909</v>
      </c>
      <c r="G501" s="54">
        <v>16.194553571428571</v>
      </c>
      <c r="H501" s="6"/>
    </row>
    <row r="502" spans="1:8">
      <c r="A502" s="5" t="s">
        <v>11</v>
      </c>
      <c r="B502" s="5" t="s">
        <v>70</v>
      </c>
      <c r="C502" s="4"/>
      <c r="D502" s="4"/>
      <c r="E502" s="5"/>
      <c r="F502" s="6">
        <v>0</v>
      </c>
      <c r="G502" s="54">
        <v>1159.7633928571429</v>
      </c>
      <c r="H502" s="6"/>
    </row>
    <row r="503" spans="1:8">
      <c r="A503" s="5" t="s">
        <v>11</v>
      </c>
      <c r="B503" s="5" t="s">
        <v>42</v>
      </c>
      <c r="C503" s="4"/>
      <c r="D503" s="4"/>
      <c r="E503" s="5"/>
      <c r="F503" s="48">
        <v>9479</v>
      </c>
      <c r="G503" s="54">
        <v>31.175178571428575</v>
      </c>
      <c r="H503" s="6"/>
    </row>
    <row r="504" spans="1:8">
      <c r="A504" s="5" t="s">
        <v>11</v>
      </c>
      <c r="B504" s="5" t="s">
        <v>72</v>
      </c>
      <c r="C504" s="4"/>
      <c r="D504" s="4"/>
      <c r="E504" s="5"/>
      <c r="F504" s="6">
        <v>0</v>
      </c>
      <c r="G504" s="54">
        <v>803.96839285714293</v>
      </c>
      <c r="H504" s="6"/>
    </row>
    <row r="505" spans="1:8">
      <c r="A505" s="5" t="s">
        <v>11</v>
      </c>
      <c r="B505" s="5" t="s">
        <v>71</v>
      </c>
      <c r="C505" s="4"/>
      <c r="D505" s="4"/>
      <c r="E505" s="5"/>
      <c r="F505" s="6">
        <v>0</v>
      </c>
      <c r="G505" s="54">
        <v>75.820446428571429</v>
      </c>
      <c r="H505" s="6"/>
    </row>
    <row r="506" spans="1:8">
      <c r="A506" s="5" t="s">
        <v>11</v>
      </c>
      <c r="B506" s="44" t="s">
        <v>74</v>
      </c>
      <c r="C506" s="4"/>
      <c r="D506" s="4"/>
      <c r="E506" s="5"/>
      <c r="F506" s="6">
        <v>0</v>
      </c>
      <c r="G506" s="54">
        <v>342.79830357142862</v>
      </c>
      <c r="H506" s="6"/>
    </row>
    <row r="507" spans="1:8">
      <c r="A507" s="5" t="s">
        <v>11</v>
      </c>
      <c r="B507" s="5" t="s">
        <v>43</v>
      </c>
      <c r="C507" s="4"/>
      <c r="D507" s="4"/>
      <c r="E507" s="5"/>
      <c r="F507" s="48">
        <v>11862</v>
      </c>
      <c r="G507" s="54">
        <v>422.51098214285719</v>
      </c>
      <c r="H507" s="6"/>
    </row>
    <row r="508" spans="1:8">
      <c r="A508" s="5" t="s">
        <v>11</v>
      </c>
      <c r="B508" s="5" t="s">
        <v>44</v>
      </c>
      <c r="C508" s="4"/>
      <c r="D508" s="4"/>
      <c r="E508" s="5"/>
      <c r="F508" s="48">
        <v>6131</v>
      </c>
      <c r="G508" s="54">
        <v>190.1094642857143</v>
      </c>
      <c r="H508" s="6"/>
    </row>
    <row r="509" spans="1:8">
      <c r="A509" s="5" t="s">
        <v>11</v>
      </c>
      <c r="B509" s="5" t="s">
        <v>45</v>
      </c>
      <c r="C509" s="4"/>
      <c r="D509" s="4"/>
      <c r="E509" s="5"/>
      <c r="F509" s="48">
        <v>7295</v>
      </c>
      <c r="G509" s="54">
        <v>8074.6580357142857</v>
      </c>
      <c r="H509" s="6"/>
    </row>
    <row r="510" spans="1:8">
      <c r="A510" s="5" t="s">
        <v>11</v>
      </c>
      <c r="B510" s="5" t="s">
        <v>47</v>
      </c>
      <c r="C510" s="4"/>
      <c r="D510" s="4"/>
      <c r="E510" s="5"/>
      <c r="F510" s="48">
        <v>12193</v>
      </c>
      <c r="G510" s="54">
        <v>318.26339285714283</v>
      </c>
      <c r="H510" s="6"/>
    </row>
    <row r="511" spans="1:8">
      <c r="A511" s="5" t="s">
        <v>11</v>
      </c>
      <c r="B511" s="5" t="s">
        <v>48</v>
      </c>
      <c r="C511" s="4"/>
      <c r="D511" s="4"/>
      <c r="E511" s="5"/>
      <c r="F511" s="48">
        <v>3044</v>
      </c>
      <c r="G511" s="54">
        <v>76.234910714285718</v>
      </c>
      <c r="H511" s="6"/>
    </row>
    <row r="512" spans="1:8">
      <c r="A512" s="5" t="s">
        <v>11</v>
      </c>
      <c r="B512" s="5" t="s">
        <v>76</v>
      </c>
      <c r="C512" s="4"/>
      <c r="D512" s="4"/>
      <c r="E512" s="5"/>
      <c r="F512" s="6">
        <v>0</v>
      </c>
      <c r="G512" s="54">
        <v>279.19276785714288</v>
      </c>
      <c r="H512" s="6"/>
    </row>
    <row r="513" spans="1:8">
      <c r="A513" s="5" t="s">
        <v>11</v>
      </c>
      <c r="B513" s="53" t="s">
        <v>49</v>
      </c>
      <c r="C513" s="4"/>
      <c r="D513" s="4"/>
      <c r="E513" s="5"/>
      <c r="F513" s="48">
        <v>2178</v>
      </c>
      <c r="G513" s="54">
        <v>8.1714285714285708</v>
      </c>
      <c r="H513" s="6"/>
    </row>
    <row r="514" spans="1:8">
      <c r="A514" s="5" t="s">
        <v>11</v>
      </c>
      <c r="B514" s="5" t="s">
        <v>50</v>
      </c>
      <c r="C514" s="4"/>
      <c r="D514" s="4"/>
      <c r="E514" s="5"/>
      <c r="F514" s="48">
        <v>1771</v>
      </c>
      <c r="G514" s="54">
        <v>7.7628571428571442</v>
      </c>
      <c r="H514" s="6"/>
    </row>
    <row r="515" spans="1:8">
      <c r="A515" s="5" t="s">
        <v>11</v>
      </c>
      <c r="B515" s="53" t="s">
        <v>51</v>
      </c>
      <c r="C515" s="4"/>
      <c r="D515" s="4"/>
      <c r="E515" s="5"/>
      <c r="F515" s="48">
        <v>3052</v>
      </c>
      <c r="G515" s="54">
        <v>83.131517857142853</v>
      </c>
      <c r="H515" s="6"/>
    </row>
    <row r="516" spans="1:8">
      <c r="A516" s="19"/>
      <c r="B516" s="19"/>
      <c r="C516" s="20" t="s">
        <v>23</v>
      </c>
      <c r="D516" s="20">
        <v>2020</v>
      </c>
      <c r="E516" s="21" t="s">
        <v>34</v>
      </c>
      <c r="F516" s="22">
        <f>SUM(F518:F542)</f>
        <v>90742</v>
      </c>
      <c r="G516" s="23">
        <f>SUM(G517:G542)</f>
        <v>16187.635357142857</v>
      </c>
      <c r="H516" s="22">
        <f>SUM(H518:H536)</f>
        <v>0</v>
      </c>
    </row>
    <row r="517" spans="1:8">
      <c r="A517" s="5" t="s">
        <v>11</v>
      </c>
      <c r="B517" s="5" t="s">
        <v>60</v>
      </c>
      <c r="C517" s="8"/>
      <c r="D517" s="8"/>
      <c r="E517" s="9"/>
      <c r="F517" s="6">
        <v>0</v>
      </c>
      <c r="G517" s="54">
        <v>18.514375000000001</v>
      </c>
      <c r="H517" s="11"/>
    </row>
    <row r="518" spans="1:8">
      <c r="A518" s="5" t="s">
        <v>11</v>
      </c>
      <c r="B518" s="5" t="s">
        <v>35</v>
      </c>
      <c r="C518" s="4"/>
      <c r="D518" s="4"/>
      <c r="E518" s="5"/>
      <c r="F518" s="48">
        <v>2887</v>
      </c>
      <c r="G518" s="54">
        <v>4931.3422321428579</v>
      </c>
      <c r="H518" s="6"/>
    </row>
    <row r="519" spans="1:8">
      <c r="A519" s="5" t="s">
        <v>11</v>
      </c>
      <c r="B519" s="5" t="s">
        <v>36</v>
      </c>
      <c r="C519" s="4"/>
      <c r="D519" s="4"/>
      <c r="E519" s="5"/>
      <c r="F519" s="48">
        <v>4937</v>
      </c>
      <c r="G519" s="54">
        <v>63.130178571428573</v>
      </c>
      <c r="H519" s="6"/>
    </row>
    <row r="520" spans="1:8">
      <c r="A520" s="5" t="s">
        <v>11</v>
      </c>
      <c r="B520" s="5" t="s">
        <v>37</v>
      </c>
      <c r="C520" s="4"/>
      <c r="D520" s="4"/>
      <c r="E520" s="5"/>
      <c r="F520" s="48">
        <v>14395</v>
      </c>
      <c r="G520" s="54">
        <v>915.53392857142865</v>
      </c>
      <c r="H520" s="6"/>
    </row>
    <row r="521" spans="1:8">
      <c r="A521" s="5" t="s">
        <v>11</v>
      </c>
      <c r="B521" s="5" t="s">
        <v>57</v>
      </c>
      <c r="C521" s="4"/>
      <c r="D521" s="4"/>
      <c r="E521" s="5"/>
      <c r="F521" s="6">
        <v>0</v>
      </c>
      <c r="G521" s="54">
        <v>57.678303571428579</v>
      </c>
      <c r="H521" s="6"/>
    </row>
    <row r="522" spans="1:8">
      <c r="A522" s="5" t="s">
        <v>11</v>
      </c>
      <c r="B522" s="53" t="s">
        <v>38</v>
      </c>
      <c r="C522" s="4"/>
      <c r="D522" s="4"/>
      <c r="E522" s="5"/>
      <c r="F522" s="48">
        <v>3075</v>
      </c>
      <c r="G522" s="54">
        <v>6.7895535714285717</v>
      </c>
      <c r="H522" s="6"/>
    </row>
    <row r="523" spans="1:8">
      <c r="A523" s="5" t="s">
        <v>11</v>
      </c>
      <c r="B523" s="44" t="s">
        <v>67</v>
      </c>
      <c r="C523" s="4"/>
      <c r="D523" s="4"/>
      <c r="E523" s="5"/>
      <c r="F523" s="48">
        <v>0</v>
      </c>
      <c r="G523" s="54">
        <v>449.15062499999999</v>
      </c>
      <c r="H523" s="6"/>
    </row>
    <row r="524" spans="1:8">
      <c r="A524" s="5" t="s">
        <v>11</v>
      </c>
      <c r="B524" s="44" t="s">
        <v>177</v>
      </c>
      <c r="C524" s="4"/>
      <c r="D524" s="4"/>
      <c r="E524" s="5"/>
      <c r="F524" s="48">
        <v>0</v>
      </c>
      <c r="G524" s="54">
        <v>393.51812500000005</v>
      </c>
      <c r="H524" s="6"/>
    </row>
    <row r="525" spans="1:8">
      <c r="A525" s="5" t="s">
        <v>11</v>
      </c>
      <c r="B525" s="5" t="s">
        <v>39</v>
      </c>
      <c r="C525" s="4"/>
      <c r="D525" s="4"/>
      <c r="E525" s="5"/>
      <c r="F525" s="48">
        <v>2586</v>
      </c>
      <c r="G525" s="54">
        <v>29.44857142857143</v>
      </c>
      <c r="H525" s="6"/>
    </row>
    <row r="526" spans="1:8">
      <c r="A526" s="5" t="s">
        <v>11</v>
      </c>
      <c r="B526" s="5" t="s">
        <v>40</v>
      </c>
      <c r="C526" s="4"/>
      <c r="D526" s="4"/>
      <c r="E526" s="5"/>
      <c r="F526" s="48">
        <v>3939</v>
      </c>
      <c r="G526" s="7">
        <v>0</v>
      </c>
      <c r="H526" s="6"/>
    </row>
    <row r="527" spans="1:8">
      <c r="A527" s="5" t="s">
        <v>11</v>
      </c>
      <c r="B527" s="5" t="s">
        <v>41</v>
      </c>
      <c r="C527" s="4"/>
      <c r="D527" s="4"/>
      <c r="E527" s="5"/>
      <c r="F527" s="48">
        <v>3233</v>
      </c>
      <c r="G527" s="54">
        <v>18.035089285714289</v>
      </c>
      <c r="H527" s="6"/>
    </row>
    <row r="528" spans="1:8">
      <c r="A528" s="5" t="s">
        <v>11</v>
      </c>
      <c r="B528" s="5" t="s">
        <v>70</v>
      </c>
      <c r="C528" s="4"/>
      <c r="D528" s="4"/>
      <c r="E528" s="5"/>
      <c r="F528" s="6">
        <v>0</v>
      </c>
      <c r="G528" s="54">
        <v>836.48125000000016</v>
      </c>
      <c r="H528" s="6"/>
    </row>
    <row r="529" spans="1:8">
      <c r="A529" s="5" t="s">
        <v>11</v>
      </c>
      <c r="B529" s="5" t="s">
        <v>42</v>
      </c>
      <c r="C529" s="4"/>
      <c r="D529" s="4"/>
      <c r="E529" s="5"/>
      <c r="F529" s="48">
        <v>10534</v>
      </c>
      <c r="G529" s="54">
        <v>41.136071428571427</v>
      </c>
      <c r="H529" s="6"/>
    </row>
    <row r="530" spans="1:8">
      <c r="A530" s="5" t="s">
        <v>11</v>
      </c>
      <c r="B530" s="5" t="s">
        <v>72</v>
      </c>
      <c r="C530" s="4"/>
      <c r="D530" s="4"/>
      <c r="E530" s="5"/>
      <c r="F530" s="6">
        <v>0</v>
      </c>
      <c r="G530" s="54">
        <v>579.93669642857151</v>
      </c>
      <c r="H530" s="6"/>
    </row>
    <row r="531" spans="1:8">
      <c r="A531" s="5" t="s">
        <v>11</v>
      </c>
      <c r="B531" s="5" t="s">
        <v>71</v>
      </c>
      <c r="C531" s="4"/>
      <c r="D531" s="4"/>
      <c r="E531" s="5"/>
      <c r="F531" s="6">
        <v>0</v>
      </c>
      <c r="G531" s="54">
        <v>78.695178571428571</v>
      </c>
      <c r="H531" s="6"/>
    </row>
    <row r="532" spans="1:8">
      <c r="A532" s="5" t="s">
        <v>11</v>
      </c>
      <c r="B532" s="44" t="s">
        <v>74</v>
      </c>
      <c r="C532" s="4"/>
      <c r="D532" s="4"/>
      <c r="E532" s="5"/>
      <c r="F532" s="6">
        <v>0</v>
      </c>
      <c r="G532" s="54">
        <v>291.26625000000001</v>
      </c>
      <c r="H532" s="6"/>
    </row>
    <row r="533" spans="1:8">
      <c r="A533" s="5" t="s">
        <v>11</v>
      </c>
      <c r="B533" s="5" t="s">
        <v>43</v>
      </c>
      <c r="C533" s="4"/>
      <c r="D533" s="4"/>
      <c r="E533" s="5"/>
      <c r="F533" s="48">
        <v>8992</v>
      </c>
      <c r="G533" s="54">
        <v>383.8833035714286</v>
      </c>
      <c r="H533" s="6"/>
    </row>
    <row r="534" spans="1:8">
      <c r="A534" s="5" t="s">
        <v>11</v>
      </c>
      <c r="B534" s="5" t="s">
        <v>44</v>
      </c>
      <c r="C534" s="4"/>
      <c r="D534" s="4"/>
      <c r="E534" s="5"/>
      <c r="F534" s="48">
        <v>7063</v>
      </c>
      <c r="G534" s="54">
        <v>152.00232142857143</v>
      </c>
      <c r="H534" s="6"/>
    </row>
    <row r="535" spans="1:8">
      <c r="A535" s="5" t="s">
        <v>11</v>
      </c>
      <c r="B535" s="5" t="s">
        <v>45</v>
      </c>
      <c r="C535" s="4"/>
      <c r="D535" s="4"/>
      <c r="E535" s="5"/>
      <c r="F535" s="48">
        <v>7155</v>
      </c>
      <c r="G535" s="54">
        <v>6166.9427678571428</v>
      </c>
      <c r="H535" s="6"/>
    </row>
    <row r="536" spans="1:8">
      <c r="A536" s="5" t="s">
        <v>11</v>
      </c>
      <c r="B536" s="5" t="s">
        <v>47</v>
      </c>
      <c r="C536" s="4"/>
      <c r="D536" s="4"/>
      <c r="E536" s="5"/>
      <c r="F536" s="48">
        <v>13335</v>
      </c>
      <c r="G536" s="54">
        <v>348.44758928571434</v>
      </c>
      <c r="H536" s="6"/>
    </row>
    <row r="537" spans="1:8">
      <c r="A537" s="5" t="s">
        <v>11</v>
      </c>
      <c r="B537" s="53" t="s">
        <v>48</v>
      </c>
      <c r="C537" s="4"/>
      <c r="D537" s="4"/>
      <c r="E537" s="5"/>
      <c r="F537" s="48">
        <v>2423</v>
      </c>
      <c r="G537" s="54">
        <v>40.500625000000007</v>
      </c>
      <c r="H537" s="6"/>
    </row>
    <row r="538" spans="1:8">
      <c r="A538" s="5" t="s">
        <v>11</v>
      </c>
      <c r="B538" s="53" t="s">
        <v>173</v>
      </c>
      <c r="C538" s="4"/>
      <c r="D538" s="4"/>
      <c r="E538" s="5"/>
      <c r="F538" s="48">
        <v>68</v>
      </c>
      <c r="G538" s="16">
        <v>0</v>
      </c>
      <c r="H538" s="6"/>
    </row>
    <row r="539" spans="1:8">
      <c r="A539" s="5" t="s">
        <v>11</v>
      </c>
      <c r="B539" s="44" t="s">
        <v>76</v>
      </c>
      <c r="C539" s="4"/>
      <c r="D539" s="4"/>
      <c r="E539" s="5"/>
      <c r="F539" s="48">
        <v>0</v>
      </c>
      <c r="G539" s="54">
        <v>259.15410714285719</v>
      </c>
      <c r="H539" s="6"/>
    </row>
    <row r="540" spans="1:8">
      <c r="A540" s="5" t="s">
        <v>11</v>
      </c>
      <c r="B540" s="53" t="s">
        <v>49</v>
      </c>
      <c r="C540" s="4"/>
      <c r="D540" s="4"/>
      <c r="E540" s="5"/>
      <c r="F540" s="48">
        <v>2264</v>
      </c>
      <c r="G540" s="54">
        <v>4.7260714285714291</v>
      </c>
      <c r="H540" s="6"/>
    </row>
    <row r="541" spans="1:8">
      <c r="A541" s="5" t="s">
        <v>11</v>
      </c>
      <c r="B541" s="5" t="s">
        <v>50</v>
      </c>
      <c r="C541" s="4"/>
      <c r="D541" s="4"/>
      <c r="E541" s="5"/>
      <c r="F541" s="48">
        <v>1344</v>
      </c>
      <c r="G541" s="54">
        <v>10.389107142857144</v>
      </c>
      <c r="H541" s="6"/>
    </row>
    <row r="542" spans="1:8">
      <c r="A542" s="5" t="s">
        <v>11</v>
      </c>
      <c r="B542" s="53" t="s">
        <v>51</v>
      </c>
      <c r="C542" s="4"/>
      <c r="D542" s="4"/>
      <c r="E542" s="5"/>
      <c r="F542" s="48">
        <v>2512</v>
      </c>
      <c r="G542" s="54">
        <v>110.93303571428572</v>
      </c>
      <c r="H542" s="6"/>
    </row>
    <row r="543" spans="1:8">
      <c r="A543" s="19"/>
      <c r="B543" s="19"/>
      <c r="C543" s="20" t="s">
        <v>24</v>
      </c>
      <c r="D543" s="20">
        <v>2020</v>
      </c>
      <c r="E543" s="21" t="s">
        <v>34</v>
      </c>
      <c r="F543" s="22">
        <f>SUM(F545:F566)</f>
        <v>54072</v>
      </c>
      <c r="G543" s="23">
        <f>SUM(G544:G566)</f>
        <v>9687.5919642857152</v>
      </c>
      <c r="H543" s="22">
        <f>SUM(H545:H561)</f>
        <v>0</v>
      </c>
    </row>
    <row r="544" spans="1:8">
      <c r="A544" s="5" t="s">
        <v>11</v>
      </c>
      <c r="B544" s="5" t="s">
        <v>60</v>
      </c>
      <c r="C544" s="8"/>
      <c r="D544" s="8"/>
      <c r="E544" s="9"/>
      <c r="F544" s="6">
        <v>0</v>
      </c>
      <c r="G544" s="54">
        <v>7.9288392857142869</v>
      </c>
      <c r="H544" s="11"/>
    </row>
    <row r="545" spans="1:8">
      <c r="A545" s="5" t="s">
        <v>11</v>
      </c>
      <c r="B545" s="5" t="s">
        <v>35</v>
      </c>
      <c r="C545" s="4"/>
      <c r="D545" s="4"/>
      <c r="E545" s="5"/>
      <c r="F545" s="48">
        <v>2607</v>
      </c>
      <c r="G545" s="54">
        <v>2508.3643750000001</v>
      </c>
      <c r="H545" s="6"/>
    </row>
    <row r="546" spans="1:8">
      <c r="A546" s="5" t="s">
        <v>11</v>
      </c>
      <c r="B546" s="5" t="s">
        <v>36</v>
      </c>
      <c r="C546" s="4"/>
      <c r="D546" s="4"/>
      <c r="E546" s="5"/>
      <c r="F546" s="48">
        <v>2929</v>
      </c>
      <c r="G546" s="54">
        <v>32.527589285714285</v>
      </c>
      <c r="H546" s="6"/>
    </row>
    <row r="547" spans="1:8">
      <c r="A547" s="5" t="s">
        <v>11</v>
      </c>
      <c r="B547" s="5" t="s">
        <v>37</v>
      </c>
      <c r="C547" s="4"/>
      <c r="D547" s="4"/>
      <c r="E547" s="5"/>
      <c r="F547" s="48">
        <v>7741</v>
      </c>
      <c r="G547" s="54">
        <v>658.27633928571436</v>
      </c>
      <c r="H547" s="6"/>
    </row>
    <row r="548" spans="1:8">
      <c r="A548" s="5" t="s">
        <v>11</v>
      </c>
      <c r="B548" s="53" t="s">
        <v>38</v>
      </c>
      <c r="C548" s="4"/>
      <c r="D548" s="4"/>
      <c r="E548" s="5"/>
      <c r="F548" s="48">
        <v>1553</v>
      </c>
      <c r="G548" s="54">
        <v>2.0340178571428575</v>
      </c>
      <c r="H548" s="6"/>
    </row>
    <row r="549" spans="1:8">
      <c r="A549" s="5" t="s">
        <v>11</v>
      </c>
      <c r="B549" s="5" t="s">
        <v>67</v>
      </c>
      <c r="C549" s="4"/>
      <c r="D549" s="4"/>
      <c r="E549" s="5"/>
      <c r="F549" s="6">
        <v>0</v>
      </c>
      <c r="G549" s="54">
        <v>301.16624999999999</v>
      </c>
      <c r="H549" s="6"/>
    </row>
    <row r="550" spans="1:8">
      <c r="A550" s="5" t="s">
        <v>11</v>
      </c>
      <c r="B550" s="44" t="s">
        <v>177</v>
      </c>
      <c r="C550" s="4"/>
      <c r="D550" s="4"/>
      <c r="E550" s="5"/>
      <c r="F550" s="6">
        <v>0</v>
      </c>
      <c r="G550" s="54">
        <v>303.48116071428575</v>
      </c>
      <c r="H550" s="6"/>
    </row>
    <row r="551" spans="1:8">
      <c r="A551" s="5" t="s">
        <v>11</v>
      </c>
      <c r="B551" s="5" t="s">
        <v>39</v>
      </c>
      <c r="C551" s="4"/>
      <c r="D551" s="4"/>
      <c r="E551" s="5"/>
      <c r="F551" s="48">
        <v>1270</v>
      </c>
      <c r="G551" s="54">
        <v>20.724196428571432</v>
      </c>
      <c r="H551" s="6"/>
    </row>
    <row r="552" spans="1:8">
      <c r="A552" s="5" t="s">
        <v>11</v>
      </c>
      <c r="B552" s="5" t="s">
        <v>40</v>
      </c>
      <c r="C552" s="4"/>
      <c r="D552" s="4"/>
      <c r="E552" s="5"/>
      <c r="F552" s="48">
        <v>2093</v>
      </c>
      <c r="G552" s="7">
        <v>0</v>
      </c>
      <c r="H552" s="6"/>
    </row>
    <row r="553" spans="1:8">
      <c r="A553" s="5" t="s">
        <v>11</v>
      </c>
      <c r="B553" s="5" t="s">
        <v>41</v>
      </c>
      <c r="C553" s="4"/>
      <c r="D553" s="4"/>
      <c r="E553" s="5"/>
      <c r="F553" s="48">
        <v>2269</v>
      </c>
      <c r="G553" s="54">
        <v>12.08919642857143</v>
      </c>
      <c r="H553" s="6"/>
    </row>
    <row r="554" spans="1:8">
      <c r="A554" s="5" t="s">
        <v>11</v>
      </c>
      <c r="B554" s="5" t="s">
        <v>70</v>
      </c>
      <c r="C554" s="4"/>
      <c r="D554" s="4"/>
      <c r="E554" s="5"/>
      <c r="F554" s="6">
        <v>0</v>
      </c>
      <c r="G554" s="54">
        <v>399.85392857142858</v>
      </c>
      <c r="H554" s="6"/>
    </row>
    <row r="555" spans="1:8">
      <c r="A555" s="5" t="s">
        <v>11</v>
      </c>
      <c r="B555" s="5" t="s">
        <v>42</v>
      </c>
      <c r="C555" s="4"/>
      <c r="D555" s="4"/>
      <c r="E555" s="5"/>
      <c r="F555" s="48">
        <v>5263</v>
      </c>
      <c r="G555" s="54">
        <v>16.40964285714286</v>
      </c>
      <c r="H555" s="6"/>
    </row>
    <row r="556" spans="1:8">
      <c r="A556" s="5" t="s">
        <v>11</v>
      </c>
      <c r="B556" s="5" t="s">
        <v>72</v>
      </c>
      <c r="C556" s="4"/>
      <c r="D556" s="4"/>
      <c r="E556" s="5"/>
      <c r="F556" s="6">
        <v>0</v>
      </c>
      <c r="G556" s="54">
        <v>487.50625000000002</v>
      </c>
      <c r="H556" s="6"/>
    </row>
    <row r="557" spans="1:8">
      <c r="A557" s="5" t="s">
        <v>11</v>
      </c>
      <c r="B557" s="5" t="s">
        <v>71</v>
      </c>
      <c r="C557" s="4"/>
      <c r="D557" s="4"/>
      <c r="E557" s="5"/>
      <c r="F557" s="6">
        <v>0</v>
      </c>
      <c r="G557" s="54">
        <v>68.750982142857154</v>
      </c>
      <c r="H557" s="6"/>
    </row>
    <row r="558" spans="1:8">
      <c r="A558" s="5" t="s">
        <v>11</v>
      </c>
      <c r="B558" s="5" t="s">
        <v>43</v>
      </c>
      <c r="C558" s="4"/>
      <c r="D558" s="4"/>
      <c r="E558" s="5"/>
      <c r="F558" s="48">
        <v>5922</v>
      </c>
      <c r="G558" s="54">
        <v>181.53535714285715</v>
      </c>
      <c r="H558" s="6"/>
    </row>
    <row r="559" spans="1:8">
      <c r="A559" s="5" t="s">
        <v>11</v>
      </c>
      <c r="B559" s="5" t="s">
        <v>44</v>
      </c>
      <c r="C559" s="4"/>
      <c r="D559" s="4"/>
      <c r="E559" s="5"/>
      <c r="F559" s="48">
        <v>3296</v>
      </c>
      <c r="G559" s="54">
        <v>115.73080357142858</v>
      </c>
      <c r="H559" s="6"/>
    </row>
    <row r="560" spans="1:8">
      <c r="A560" s="5" t="s">
        <v>11</v>
      </c>
      <c r="B560" s="5" t="s">
        <v>45</v>
      </c>
      <c r="C560" s="4"/>
      <c r="D560" s="4"/>
      <c r="E560" s="5"/>
      <c r="F560" s="48">
        <v>3937</v>
      </c>
      <c r="G560" s="54">
        <v>3952.1782142857146</v>
      </c>
      <c r="H560" s="6"/>
    </row>
    <row r="561" spans="1:8">
      <c r="A561" s="5" t="s">
        <v>11</v>
      </c>
      <c r="B561" s="5" t="s">
        <v>47</v>
      </c>
      <c r="C561" s="4"/>
      <c r="D561" s="4"/>
      <c r="E561" s="5"/>
      <c r="F561" s="48">
        <v>8501</v>
      </c>
      <c r="G561" s="54">
        <v>202.78598214285716</v>
      </c>
      <c r="H561" s="6"/>
    </row>
    <row r="562" spans="1:8">
      <c r="A562" s="5" t="s">
        <v>11</v>
      </c>
      <c r="B562" s="53" t="s">
        <v>48</v>
      </c>
      <c r="C562" s="4"/>
      <c r="D562" s="4"/>
      <c r="E562" s="5"/>
      <c r="F562" s="48">
        <v>2228</v>
      </c>
      <c r="G562" s="54">
        <v>33.99883928571429</v>
      </c>
      <c r="H562" s="6"/>
    </row>
    <row r="563" spans="1:8">
      <c r="A563" s="5" t="s">
        <v>11</v>
      </c>
      <c r="B563" s="44" t="s">
        <v>76</v>
      </c>
      <c r="C563" s="4"/>
      <c r="D563" s="4"/>
      <c r="E563" s="5"/>
      <c r="F563" s="48">
        <v>0</v>
      </c>
      <c r="G563" s="54">
        <v>326.12937500000004</v>
      </c>
      <c r="H563" s="6"/>
    </row>
    <row r="564" spans="1:8">
      <c r="A564" s="5" t="s">
        <v>11</v>
      </c>
      <c r="B564" s="53" t="s">
        <v>49</v>
      </c>
      <c r="C564" s="4"/>
      <c r="D564" s="4"/>
      <c r="E564" s="5"/>
      <c r="F564" s="48">
        <v>1209</v>
      </c>
      <c r="G564" s="54">
        <v>2.675357142857143</v>
      </c>
      <c r="H564" s="6"/>
    </row>
    <row r="565" spans="1:8">
      <c r="A565" s="5" t="s">
        <v>11</v>
      </c>
      <c r="B565" s="5" t="s">
        <v>50</v>
      </c>
      <c r="C565" s="4"/>
      <c r="D565" s="4"/>
      <c r="E565" s="5"/>
      <c r="F565" s="48">
        <v>851</v>
      </c>
      <c r="G565" s="54">
        <v>7.3650892857142871</v>
      </c>
      <c r="H565" s="6"/>
    </row>
    <row r="566" spans="1:8">
      <c r="A566" s="5" t="s">
        <v>11</v>
      </c>
      <c r="B566" s="53" t="s">
        <v>51</v>
      </c>
      <c r="C566" s="4"/>
      <c r="D566" s="4"/>
      <c r="E566" s="5"/>
      <c r="F566" s="48">
        <v>2403</v>
      </c>
      <c r="G566" s="54">
        <v>46.080178571428576</v>
      </c>
      <c r="H566" s="6"/>
    </row>
    <row r="567" spans="1:8">
      <c r="A567" s="19"/>
      <c r="B567" s="19"/>
      <c r="C567" s="20" t="s">
        <v>25</v>
      </c>
      <c r="D567" s="20">
        <v>2020</v>
      </c>
      <c r="E567" s="21" t="s">
        <v>34</v>
      </c>
      <c r="F567" s="22">
        <f>SUM(F568:F578)</f>
        <v>0</v>
      </c>
      <c r="G567" s="23">
        <f>SUM(G568:G578)</f>
        <v>9248.9375</v>
      </c>
      <c r="H567" s="22">
        <f>SUM(H568:H578)</f>
        <v>0</v>
      </c>
    </row>
    <row r="568" spans="1:8">
      <c r="A568" s="5" t="s">
        <v>11</v>
      </c>
      <c r="B568" s="5" t="s">
        <v>35</v>
      </c>
      <c r="C568" s="4"/>
      <c r="D568" s="4"/>
      <c r="E568" s="5"/>
      <c r="F568" s="6"/>
      <c r="G568" s="54">
        <v>1585.1510714285716</v>
      </c>
      <c r="H568" s="6"/>
    </row>
    <row r="569" spans="1:8">
      <c r="A569" s="5" t="s">
        <v>11</v>
      </c>
      <c r="B569" s="5" t="s">
        <v>37</v>
      </c>
      <c r="C569" s="4"/>
      <c r="D569" s="4"/>
      <c r="E569" s="5"/>
      <c r="F569" s="6"/>
      <c r="G569" s="54">
        <v>638.0707142857143</v>
      </c>
      <c r="H569" s="6"/>
    </row>
    <row r="570" spans="1:8">
      <c r="A570" s="5" t="s">
        <v>11</v>
      </c>
      <c r="B570" s="5" t="s">
        <v>67</v>
      </c>
      <c r="C570" s="4"/>
      <c r="D570" s="4"/>
      <c r="E570" s="5"/>
      <c r="F570" s="6"/>
      <c r="G570" s="54">
        <v>237.13250000000002</v>
      </c>
      <c r="H570" s="6"/>
    </row>
    <row r="571" spans="1:8">
      <c r="A571" s="5" t="s">
        <v>11</v>
      </c>
      <c r="B571" s="44" t="s">
        <v>177</v>
      </c>
      <c r="C571" s="4"/>
      <c r="D571" s="4"/>
      <c r="E571" s="5"/>
      <c r="F571" s="6"/>
      <c r="G571" s="54">
        <v>0.24160714285714288</v>
      </c>
      <c r="H571" s="6"/>
    </row>
    <row r="572" spans="1:8">
      <c r="A572" s="5" t="s">
        <v>11</v>
      </c>
      <c r="B572" s="5" t="s">
        <v>69</v>
      </c>
      <c r="C572" s="4"/>
      <c r="D572" s="4"/>
      <c r="E572" s="5"/>
      <c r="F572" s="6"/>
      <c r="G572" s="54">
        <v>5.508839285714286</v>
      </c>
      <c r="H572" s="6"/>
    </row>
    <row r="573" spans="1:8">
      <c r="A573" s="5" t="s">
        <v>11</v>
      </c>
      <c r="B573" s="5" t="s">
        <v>70</v>
      </c>
      <c r="C573" s="4"/>
      <c r="D573" s="4"/>
      <c r="E573" s="5"/>
      <c r="F573" s="6"/>
      <c r="G573" s="54">
        <v>272.92080357142862</v>
      </c>
      <c r="H573" s="6"/>
    </row>
    <row r="574" spans="1:8">
      <c r="A574" s="5" t="s">
        <v>11</v>
      </c>
      <c r="B574" s="5" t="s">
        <v>72</v>
      </c>
      <c r="C574" s="4"/>
      <c r="D574" s="4"/>
      <c r="E574" s="5"/>
      <c r="F574" s="6"/>
      <c r="G574" s="54">
        <v>675.06803571428577</v>
      </c>
      <c r="H574" s="6"/>
    </row>
    <row r="575" spans="1:8">
      <c r="A575" s="5" t="s">
        <v>11</v>
      </c>
      <c r="B575" s="5" t="s">
        <v>44</v>
      </c>
      <c r="C575" s="4"/>
      <c r="D575" s="4"/>
      <c r="E575" s="5"/>
      <c r="F575" s="6"/>
      <c r="G575" s="54">
        <v>52.085000000000001</v>
      </c>
      <c r="H575" s="6"/>
    </row>
    <row r="576" spans="1:8">
      <c r="A576" s="5" t="s">
        <v>11</v>
      </c>
      <c r="B576" s="5" t="s">
        <v>45</v>
      </c>
      <c r="C576" s="4"/>
      <c r="D576" s="4"/>
      <c r="E576" s="5"/>
      <c r="F576" s="6"/>
      <c r="G576" s="54">
        <v>5625.7663392857148</v>
      </c>
      <c r="H576" s="6"/>
    </row>
    <row r="577" spans="1:8">
      <c r="A577" s="5" t="s">
        <v>11</v>
      </c>
      <c r="B577" s="5" t="s">
        <v>47</v>
      </c>
      <c r="C577" s="4"/>
      <c r="D577" s="4"/>
      <c r="E577" s="5"/>
      <c r="F577" s="6"/>
      <c r="G577" s="54">
        <v>43.005089285714291</v>
      </c>
      <c r="H577" s="6"/>
    </row>
    <row r="578" spans="1:8">
      <c r="A578" s="5" t="s">
        <v>11</v>
      </c>
      <c r="B578" s="44" t="s">
        <v>76</v>
      </c>
      <c r="C578" s="4"/>
      <c r="D578" s="4"/>
      <c r="E578" s="5"/>
      <c r="F578" s="6"/>
      <c r="G578" s="54">
        <v>113.98750000000001</v>
      </c>
      <c r="H578" s="6"/>
    </row>
    <row r="579" spans="1:8">
      <c r="A579" s="19"/>
      <c r="B579" s="19"/>
      <c r="C579" s="20" t="s">
        <v>26</v>
      </c>
      <c r="D579" s="20">
        <v>2020</v>
      </c>
      <c r="E579" s="21" t="s">
        <v>34</v>
      </c>
      <c r="F579" s="22">
        <f>SUM(F580:F590)</f>
        <v>0</v>
      </c>
      <c r="G579" s="23">
        <f>SUM(G580:G590)</f>
        <v>12032.401071428572</v>
      </c>
      <c r="H579" s="22">
        <f>SUM(H580:H590)</f>
        <v>0</v>
      </c>
    </row>
    <row r="580" spans="1:8">
      <c r="A580" s="5" t="s">
        <v>11</v>
      </c>
      <c r="B580" s="5" t="s">
        <v>35</v>
      </c>
      <c r="C580" s="4"/>
      <c r="D580" s="4"/>
      <c r="E580" s="5"/>
      <c r="F580" s="6"/>
      <c r="G580" s="54">
        <v>2989.4817857142857</v>
      </c>
      <c r="H580" s="6"/>
    </row>
    <row r="581" spans="1:8">
      <c r="A581" s="5" t="s">
        <v>11</v>
      </c>
      <c r="B581" s="5" t="s">
        <v>37</v>
      </c>
      <c r="C581" s="4"/>
      <c r="D581" s="4"/>
      <c r="E581" s="5"/>
      <c r="F581" s="6"/>
      <c r="G581" s="54">
        <v>974.74241071428571</v>
      </c>
      <c r="H581" s="6"/>
    </row>
    <row r="582" spans="1:8">
      <c r="A582" s="5" t="s">
        <v>11</v>
      </c>
      <c r="B582" s="5" t="s">
        <v>67</v>
      </c>
      <c r="C582" s="4"/>
      <c r="D582" s="4"/>
      <c r="E582" s="5"/>
      <c r="F582" s="6"/>
      <c r="G582" s="54">
        <v>280.07375000000002</v>
      </c>
      <c r="H582" s="6"/>
    </row>
    <row r="583" spans="1:8">
      <c r="A583" s="5" t="s">
        <v>11</v>
      </c>
      <c r="B583" s="44" t="s">
        <v>177</v>
      </c>
      <c r="C583" s="4"/>
      <c r="D583" s="4"/>
      <c r="E583" s="5"/>
      <c r="F583" s="6"/>
      <c r="G583" s="54">
        <v>2.5466964285714289</v>
      </c>
      <c r="H583" s="6"/>
    </row>
    <row r="584" spans="1:8">
      <c r="A584" s="5" t="s">
        <v>11</v>
      </c>
      <c r="B584" s="44" t="s">
        <v>180</v>
      </c>
      <c r="C584" s="4"/>
      <c r="D584" s="4"/>
      <c r="E584" s="5"/>
      <c r="F584" s="6"/>
      <c r="G584" s="54">
        <v>78.45750000000001</v>
      </c>
      <c r="H584" s="6"/>
    </row>
    <row r="585" spans="1:8">
      <c r="A585" s="5" t="s">
        <v>11</v>
      </c>
      <c r="B585" s="5" t="s">
        <v>70</v>
      </c>
      <c r="C585" s="4"/>
      <c r="D585" s="4"/>
      <c r="E585" s="5"/>
      <c r="F585" s="6"/>
      <c r="G585" s="54">
        <v>323.28116071428576</v>
      </c>
      <c r="H585" s="6"/>
    </row>
    <row r="586" spans="1:8">
      <c r="A586" s="5" t="s">
        <v>11</v>
      </c>
      <c r="B586" s="5" t="s">
        <v>72</v>
      </c>
      <c r="C586" s="4"/>
      <c r="D586" s="4"/>
      <c r="E586" s="5"/>
      <c r="F586" s="6"/>
      <c r="G586" s="54">
        <v>732.46446428571437</v>
      </c>
      <c r="H586" s="6"/>
    </row>
    <row r="587" spans="1:8">
      <c r="A587" s="5" t="s">
        <v>11</v>
      </c>
      <c r="B587" s="5" t="s">
        <v>44</v>
      </c>
      <c r="C587" s="4"/>
      <c r="D587" s="4"/>
      <c r="E587" s="5"/>
      <c r="F587" s="6"/>
      <c r="G587" s="54">
        <v>54.327232142857149</v>
      </c>
      <c r="H587" s="6"/>
    </row>
    <row r="588" spans="1:8">
      <c r="A588" s="5" t="s">
        <v>11</v>
      </c>
      <c r="B588" s="5" t="s">
        <v>45</v>
      </c>
      <c r="C588" s="4"/>
      <c r="D588" s="4"/>
      <c r="E588" s="5"/>
      <c r="F588" s="6"/>
      <c r="G588" s="54">
        <v>6436.5802678571436</v>
      </c>
      <c r="H588" s="6"/>
    </row>
    <row r="589" spans="1:8">
      <c r="A589" s="5" t="s">
        <v>11</v>
      </c>
      <c r="B589" s="5" t="s">
        <v>47</v>
      </c>
      <c r="C589" s="4"/>
      <c r="D589" s="4"/>
      <c r="E589" s="5"/>
      <c r="F589" s="6"/>
      <c r="G589" s="54">
        <v>48.196696428571428</v>
      </c>
      <c r="H589" s="6"/>
    </row>
    <row r="590" spans="1:8">
      <c r="A590" s="5" t="s">
        <v>11</v>
      </c>
      <c r="B590" s="44" t="s">
        <v>76</v>
      </c>
      <c r="C590" s="4"/>
      <c r="D590" s="4"/>
      <c r="E590" s="5"/>
      <c r="F590" s="6"/>
      <c r="G590" s="54">
        <v>112.24910714285716</v>
      </c>
      <c r="H590" s="6"/>
    </row>
    <row r="591" spans="1:8">
      <c r="A591" s="19"/>
      <c r="B591" s="19"/>
      <c r="C591" s="20" t="s">
        <v>27</v>
      </c>
      <c r="D591" s="20">
        <v>2020</v>
      </c>
      <c r="E591" s="21" t="s">
        <v>34</v>
      </c>
      <c r="F591" s="22">
        <f>SUM(F592:F603)</f>
        <v>3020</v>
      </c>
      <c r="G591" s="23">
        <f>SUM(G592:G603)</f>
        <v>10055.207053571428</v>
      </c>
      <c r="H591" s="22">
        <f>SUM(H592:H603)</f>
        <v>0</v>
      </c>
    </row>
    <row r="592" spans="1:8">
      <c r="A592" s="5" t="s">
        <v>11</v>
      </c>
      <c r="B592" s="5" t="s">
        <v>35</v>
      </c>
      <c r="C592" s="4"/>
      <c r="D592" s="4"/>
      <c r="E592" s="5"/>
      <c r="F592" s="48">
        <v>773</v>
      </c>
      <c r="G592" s="54">
        <v>2152.8571428571427</v>
      </c>
      <c r="H592" s="6"/>
    </row>
    <row r="593" spans="1:8">
      <c r="A593" s="5" t="s">
        <v>11</v>
      </c>
      <c r="B593" s="5" t="s">
        <v>37</v>
      </c>
      <c r="C593" s="4"/>
      <c r="D593" s="4"/>
      <c r="E593" s="5"/>
      <c r="F593" s="6">
        <v>0</v>
      </c>
      <c r="G593" s="54">
        <v>1168.6301785714286</v>
      </c>
      <c r="H593" s="6"/>
    </row>
    <row r="594" spans="1:8">
      <c r="A594" s="5" t="s">
        <v>11</v>
      </c>
      <c r="B594" s="5" t="s">
        <v>57</v>
      </c>
      <c r="C594" s="4"/>
      <c r="D594" s="4"/>
      <c r="E594" s="5"/>
      <c r="F594" s="6">
        <v>0</v>
      </c>
      <c r="G594" s="54">
        <v>5.7907142857142864</v>
      </c>
      <c r="H594" s="6"/>
    </row>
    <row r="595" spans="1:8">
      <c r="A595" s="5" t="s">
        <v>11</v>
      </c>
      <c r="B595" s="5" t="s">
        <v>67</v>
      </c>
      <c r="C595" s="4"/>
      <c r="D595" s="4"/>
      <c r="E595" s="5"/>
      <c r="F595" s="6">
        <v>0</v>
      </c>
      <c r="G595" s="54">
        <v>180.87830357142857</v>
      </c>
      <c r="H595" s="6"/>
    </row>
    <row r="596" spans="1:8">
      <c r="A596" s="5" t="s">
        <v>11</v>
      </c>
      <c r="B596" s="5" t="s">
        <v>41</v>
      </c>
      <c r="C596" s="4"/>
      <c r="D596" s="4"/>
      <c r="E596" s="5"/>
      <c r="F596" s="48">
        <v>177</v>
      </c>
      <c r="G596" s="54">
        <v>3.7213392857142864</v>
      </c>
      <c r="H596" s="6"/>
    </row>
    <row r="597" spans="1:8">
      <c r="A597" s="5" t="s">
        <v>11</v>
      </c>
      <c r="B597" s="5" t="s">
        <v>70</v>
      </c>
      <c r="C597" s="4"/>
      <c r="D597" s="4"/>
      <c r="E597" s="5"/>
      <c r="F597" s="6">
        <v>0</v>
      </c>
      <c r="G597" s="54">
        <v>314.3544642857143</v>
      </c>
      <c r="H597" s="6"/>
    </row>
    <row r="598" spans="1:8">
      <c r="A598" s="5" t="s">
        <v>11</v>
      </c>
      <c r="B598" s="5" t="s">
        <v>72</v>
      </c>
      <c r="C598" s="4"/>
      <c r="D598" s="4"/>
      <c r="E598" s="5"/>
      <c r="F598" s="6">
        <v>0</v>
      </c>
      <c r="G598" s="54">
        <v>728.38267857142864</v>
      </c>
      <c r="H598" s="6"/>
    </row>
    <row r="599" spans="1:8">
      <c r="A599" s="5" t="s">
        <v>11</v>
      </c>
      <c r="B599" s="5" t="s">
        <v>74</v>
      </c>
      <c r="C599" s="4"/>
      <c r="D599" s="4"/>
      <c r="E599" s="5"/>
      <c r="F599" s="6">
        <v>0</v>
      </c>
      <c r="G599" s="54">
        <v>185.29008928571432</v>
      </c>
      <c r="H599" s="6"/>
    </row>
    <row r="600" spans="1:8">
      <c r="A600" s="5" t="s">
        <v>11</v>
      </c>
      <c r="B600" s="5" t="s">
        <v>44</v>
      </c>
      <c r="C600" s="4"/>
      <c r="D600" s="4"/>
      <c r="E600" s="5"/>
      <c r="F600" s="6">
        <v>0</v>
      </c>
      <c r="G600" s="54">
        <v>3.0986607142857148</v>
      </c>
      <c r="H600" s="6"/>
    </row>
    <row r="601" spans="1:8">
      <c r="A601" s="5" t="s">
        <v>11</v>
      </c>
      <c r="B601" s="5" t="s">
        <v>45</v>
      </c>
      <c r="C601" s="4"/>
      <c r="D601" s="4"/>
      <c r="E601" s="5"/>
      <c r="F601" s="48">
        <v>2070</v>
      </c>
      <c r="G601" s="54">
        <v>5091.8656250000004</v>
      </c>
      <c r="H601" s="6"/>
    </row>
    <row r="602" spans="1:8">
      <c r="A602" s="5" t="s">
        <v>11</v>
      </c>
      <c r="B602" s="5" t="s">
        <v>47</v>
      </c>
      <c r="C602" s="4"/>
      <c r="D602" s="4"/>
      <c r="E602" s="5"/>
      <c r="F602" s="6">
        <v>0</v>
      </c>
      <c r="G602" s="54">
        <v>63.136071428571434</v>
      </c>
      <c r="H602" s="6"/>
    </row>
    <row r="603" spans="1:8">
      <c r="A603" s="5" t="s">
        <v>11</v>
      </c>
      <c r="B603" s="44" t="s">
        <v>76</v>
      </c>
      <c r="C603" s="4"/>
      <c r="D603" s="4"/>
      <c r="E603" s="5"/>
      <c r="F603" s="6">
        <v>0</v>
      </c>
      <c r="G603" s="54">
        <v>157.20178571428571</v>
      </c>
      <c r="H603" s="6"/>
    </row>
    <row r="604" spans="1:8">
      <c r="A604" s="19"/>
      <c r="B604" s="19"/>
      <c r="C604" s="20" t="s">
        <v>28</v>
      </c>
      <c r="D604" s="20">
        <v>2020</v>
      </c>
      <c r="E604" s="21" t="s">
        <v>34</v>
      </c>
      <c r="F604" s="22">
        <f>SUM(F605:F618)</f>
        <v>9272</v>
      </c>
      <c r="G604" s="23">
        <f>SUM(G605:G618)</f>
        <v>12282.539107142858</v>
      </c>
      <c r="H604" s="22">
        <f>SUM(H605:H618)</f>
        <v>0</v>
      </c>
    </row>
    <row r="605" spans="1:8">
      <c r="A605" s="5" t="s">
        <v>11</v>
      </c>
      <c r="B605" s="5" t="s">
        <v>35</v>
      </c>
      <c r="C605" s="4"/>
      <c r="D605" s="4"/>
      <c r="E605" s="5"/>
      <c r="F605" s="48">
        <v>807</v>
      </c>
      <c r="G605" s="54">
        <v>2778.7620535714291</v>
      </c>
      <c r="H605" s="6"/>
    </row>
    <row r="606" spans="1:8">
      <c r="A606" s="5" t="s">
        <v>11</v>
      </c>
      <c r="B606" s="5" t="s">
        <v>37</v>
      </c>
      <c r="C606" s="4"/>
      <c r="D606" s="4"/>
      <c r="E606" s="5"/>
      <c r="F606" s="48">
        <v>117</v>
      </c>
      <c r="G606" s="54">
        <v>951.38410714285726</v>
      </c>
      <c r="H606" s="6"/>
    </row>
    <row r="607" spans="1:8">
      <c r="A607" s="5" t="s">
        <v>11</v>
      </c>
      <c r="B607" s="5" t="s">
        <v>67</v>
      </c>
      <c r="C607" s="4"/>
      <c r="D607" s="4"/>
      <c r="E607" s="5"/>
      <c r="F607" s="6">
        <v>0</v>
      </c>
      <c r="G607" s="54">
        <v>386.98392857142863</v>
      </c>
      <c r="H607" s="6"/>
    </row>
    <row r="608" spans="1:8">
      <c r="A608" s="5" t="s">
        <v>11</v>
      </c>
      <c r="B608" s="44" t="s">
        <v>177</v>
      </c>
      <c r="C608" s="4"/>
      <c r="D608" s="4"/>
      <c r="E608" s="5"/>
      <c r="F608" s="6">
        <v>0</v>
      </c>
      <c r="G608" s="54">
        <v>86.563125000000014</v>
      </c>
      <c r="H608" s="6"/>
    </row>
    <row r="609" spans="1:8">
      <c r="A609" s="5" t="s">
        <v>11</v>
      </c>
      <c r="B609" s="5" t="s">
        <v>40</v>
      </c>
      <c r="C609" s="4"/>
      <c r="D609" s="4"/>
      <c r="E609" s="5"/>
      <c r="F609" s="48">
        <v>738</v>
      </c>
      <c r="G609" s="7">
        <v>0</v>
      </c>
      <c r="H609" s="6"/>
    </row>
    <row r="610" spans="1:8">
      <c r="A610" s="5" t="s">
        <v>11</v>
      </c>
      <c r="B610" s="5" t="s">
        <v>41</v>
      </c>
      <c r="C610" s="4"/>
      <c r="D610" s="4"/>
      <c r="E610" s="5"/>
      <c r="F610" s="48">
        <v>941</v>
      </c>
      <c r="G610" s="54">
        <v>15.125</v>
      </c>
      <c r="H610" s="6"/>
    </row>
    <row r="611" spans="1:8">
      <c r="A611" s="5" t="s">
        <v>11</v>
      </c>
      <c r="B611" s="5" t="s">
        <v>70</v>
      </c>
      <c r="C611" s="4"/>
      <c r="D611" s="4"/>
      <c r="E611" s="5"/>
      <c r="F611" s="6">
        <v>0</v>
      </c>
      <c r="G611" s="54">
        <v>673.78044642857151</v>
      </c>
      <c r="H611" s="6"/>
    </row>
    <row r="612" spans="1:8">
      <c r="A612" s="5" t="s">
        <v>11</v>
      </c>
      <c r="B612" s="5" t="s">
        <v>72</v>
      </c>
      <c r="C612" s="4"/>
      <c r="D612" s="4"/>
      <c r="E612" s="5"/>
      <c r="F612" s="6">
        <v>0</v>
      </c>
      <c r="G612" s="54">
        <v>868.56294642857154</v>
      </c>
      <c r="H612" s="6"/>
    </row>
    <row r="613" spans="1:8">
      <c r="A613" s="5" t="s">
        <v>11</v>
      </c>
      <c r="B613" s="5" t="s">
        <v>74</v>
      </c>
      <c r="C613" s="4"/>
      <c r="D613" s="4"/>
      <c r="E613" s="5"/>
      <c r="F613" s="6">
        <v>0</v>
      </c>
      <c r="G613" s="54">
        <v>111.38776785714286</v>
      </c>
      <c r="H613" s="6"/>
    </row>
    <row r="614" spans="1:8">
      <c r="A614" s="5" t="s">
        <v>11</v>
      </c>
      <c r="B614" s="5" t="s">
        <v>43</v>
      </c>
      <c r="C614" s="4"/>
      <c r="D614" s="4"/>
      <c r="E614" s="5"/>
      <c r="F614" s="48">
        <v>4225</v>
      </c>
      <c r="G614" s="54">
        <v>140.32955357142859</v>
      </c>
      <c r="H614" s="6"/>
    </row>
    <row r="615" spans="1:8">
      <c r="A615" s="5" t="s">
        <v>11</v>
      </c>
      <c r="B615" s="5" t="s">
        <v>44</v>
      </c>
      <c r="C615" s="4"/>
      <c r="D615" s="4"/>
      <c r="E615" s="5"/>
      <c r="F615" s="6">
        <v>0</v>
      </c>
      <c r="G615" s="54">
        <v>6.3691964285714295</v>
      </c>
      <c r="H615" s="6"/>
    </row>
    <row r="616" spans="1:8">
      <c r="A616" s="5" t="s">
        <v>11</v>
      </c>
      <c r="B616" s="5" t="s">
        <v>45</v>
      </c>
      <c r="C616" s="4"/>
      <c r="D616" s="4"/>
      <c r="E616" s="5"/>
      <c r="F616" s="48">
        <v>2444</v>
      </c>
      <c r="G616" s="54">
        <v>6106.6775000000007</v>
      </c>
      <c r="H616" s="6"/>
    </row>
    <row r="617" spans="1:8">
      <c r="A617" s="5" t="s">
        <v>11</v>
      </c>
      <c r="B617" s="5" t="s">
        <v>47</v>
      </c>
      <c r="C617" s="4"/>
      <c r="D617" s="4"/>
      <c r="E617" s="5"/>
      <c r="F617" s="6">
        <v>0</v>
      </c>
      <c r="G617" s="54">
        <v>59.632767857142866</v>
      </c>
      <c r="H617" s="6"/>
    </row>
    <row r="618" spans="1:8">
      <c r="A618" s="5" t="s">
        <v>11</v>
      </c>
      <c r="B618" s="44" t="s">
        <v>76</v>
      </c>
      <c r="C618" s="4"/>
      <c r="D618" s="4"/>
      <c r="E618" s="5"/>
      <c r="F618" s="6">
        <v>0</v>
      </c>
      <c r="G618" s="54">
        <v>96.980714285714299</v>
      </c>
      <c r="H618" s="6"/>
    </row>
    <row r="619" spans="1:8">
      <c r="A619" s="19"/>
      <c r="B619" s="19"/>
      <c r="C619" s="20" t="s">
        <v>29</v>
      </c>
      <c r="D619" s="20">
        <v>2020</v>
      </c>
      <c r="E619" s="21" t="s">
        <v>34</v>
      </c>
      <c r="F619" s="22">
        <f>SUM(F621:F633)</f>
        <v>12312</v>
      </c>
      <c r="G619" s="23">
        <f>SUM(G620:G633)</f>
        <v>13322.766875000001</v>
      </c>
      <c r="H619" s="22">
        <f>SUM(H621:H633)</f>
        <v>0</v>
      </c>
    </row>
    <row r="620" spans="1:8">
      <c r="A620" s="5" t="s">
        <v>11</v>
      </c>
      <c r="B620" s="5" t="s">
        <v>60</v>
      </c>
      <c r="C620" s="8"/>
      <c r="D620" s="8"/>
      <c r="E620" s="9"/>
      <c r="F620" s="6">
        <v>0</v>
      </c>
      <c r="G620" s="54">
        <v>0.3967857142857143</v>
      </c>
      <c r="H620" s="11"/>
    </row>
    <row r="621" spans="1:8">
      <c r="A621" s="5" t="s">
        <v>11</v>
      </c>
      <c r="B621" s="5" t="s">
        <v>35</v>
      </c>
      <c r="C621" s="4"/>
      <c r="D621" s="4"/>
      <c r="E621" s="5"/>
      <c r="F621" s="48">
        <v>944</v>
      </c>
      <c r="G621" s="54">
        <v>3672.7880357142863</v>
      </c>
      <c r="H621" s="6"/>
    </row>
    <row r="622" spans="1:8">
      <c r="A622" s="5" t="s">
        <v>11</v>
      </c>
      <c r="B622" s="5" t="s">
        <v>37</v>
      </c>
      <c r="C622" s="4"/>
      <c r="D622" s="4"/>
      <c r="E622" s="5"/>
      <c r="F622" s="6">
        <v>0</v>
      </c>
      <c r="G622" s="54">
        <v>962.10517857142861</v>
      </c>
      <c r="H622" s="6"/>
    </row>
    <row r="623" spans="1:8">
      <c r="A623" s="5" t="s">
        <v>11</v>
      </c>
      <c r="B623" s="44" t="s">
        <v>57</v>
      </c>
      <c r="C623" s="4"/>
      <c r="D623" s="4"/>
      <c r="E623" s="5"/>
      <c r="F623" s="6">
        <v>0</v>
      </c>
      <c r="G623" s="54">
        <v>63.742053571428578</v>
      </c>
      <c r="H623" s="6"/>
    </row>
    <row r="624" spans="1:8">
      <c r="A624" s="5" t="s">
        <v>11</v>
      </c>
      <c r="B624" s="5" t="s">
        <v>67</v>
      </c>
      <c r="C624" s="4"/>
      <c r="D624" s="4"/>
      <c r="E624" s="5"/>
      <c r="F624" s="6">
        <v>0</v>
      </c>
      <c r="G624" s="54">
        <v>389.14660714285714</v>
      </c>
      <c r="H624" s="6"/>
    </row>
    <row r="625" spans="1:8">
      <c r="A625" s="5" t="s">
        <v>11</v>
      </c>
      <c r="B625" s="44" t="s">
        <v>177</v>
      </c>
      <c r="C625" s="4"/>
      <c r="D625" s="4"/>
      <c r="E625" s="5"/>
      <c r="F625" s="6">
        <v>0</v>
      </c>
      <c r="G625" s="54">
        <v>152.96875</v>
      </c>
      <c r="H625" s="6"/>
    </row>
    <row r="626" spans="1:8">
      <c r="A626" s="5" t="s">
        <v>11</v>
      </c>
      <c r="B626" s="5" t="s">
        <v>40</v>
      </c>
      <c r="C626" s="4"/>
      <c r="D626" s="4"/>
      <c r="E626" s="5"/>
      <c r="F626" s="48">
        <v>447</v>
      </c>
      <c r="G626" s="7">
        <v>0</v>
      </c>
      <c r="H626" s="6"/>
    </row>
    <row r="627" spans="1:8">
      <c r="A627" s="5" t="s">
        <v>11</v>
      </c>
      <c r="B627" s="5" t="s">
        <v>41</v>
      </c>
      <c r="C627" s="4"/>
      <c r="D627" s="4"/>
      <c r="E627" s="5"/>
      <c r="F627" s="48">
        <v>1463</v>
      </c>
      <c r="G627" s="54">
        <v>16.316339285714289</v>
      </c>
      <c r="H627" s="6"/>
    </row>
    <row r="628" spans="1:8">
      <c r="A628" s="5" t="s">
        <v>11</v>
      </c>
      <c r="B628" s="5" t="s">
        <v>70</v>
      </c>
      <c r="C628" s="4"/>
      <c r="D628" s="4"/>
      <c r="E628" s="5"/>
      <c r="F628" s="6">
        <v>0</v>
      </c>
      <c r="G628" s="54">
        <v>810.47508928571438</v>
      </c>
      <c r="H628" s="6"/>
    </row>
    <row r="629" spans="1:8">
      <c r="A629" s="5" t="s">
        <v>11</v>
      </c>
      <c r="B629" s="5" t="s">
        <v>72</v>
      </c>
      <c r="C629" s="4"/>
      <c r="D629" s="4"/>
      <c r="E629" s="5"/>
      <c r="F629" s="6">
        <v>0</v>
      </c>
      <c r="G629" s="54">
        <v>609.09258928571433</v>
      </c>
      <c r="H629" s="6"/>
    </row>
    <row r="630" spans="1:8">
      <c r="A630" s="5" t="s">
        <v>11</v>
      </c>
      <c r="B630" s="5" t="s">
        <v>43</v>
      </c>
      <c r="C630" s="4"/>
      <c r="D630" s="4"/>
      <c r="E630" s="5"/>
      <c r="F630" s="48">
        <v>4079</v>
      </c>
      <c r="G630" s="54">
        <v>166.87392857142859</v>
      </c>
      <c r="H630" s="6"/>
    </row>
    <row r="631" spans="1:8">
      <c r="A631" s="5" t="s">
        <v>11</v>
      </c>
      <c r="B631" s="5" t="s">
        <v>44</v>
      </c>
      <c r="C631" s="4"/>
      <c r="D631" s="4"/>
      <c r="E631" s="5"/>
      <c r="F631" s="48">
        <v>1857</v>
      </c>
      <c r="G631" s="54">
        <v>49.194553571428571</v>
      </c>
      <c r="H631" s="6"/>
    </row>
    <row r="632" spans="1:8">
      <c r="A632" s="5" t="s">
        <v>11</v>
      </c>
      <c r="B632" s="5" t="s">
        <v>45</v>
      </c>
      <c r="C632" s="4"/>
      <c r="D632" s="4"/>
      <c r="E632" s="5"/>
      <c r="F632" s="48">
        <v>3205</v>
      </c>
      <c r="G632" s="54">
        <v>6361.5484821428581</v>
      </c>
      <c r="H632" s="6"/>
    </row>
    <row r="633" spans="1:8">
      <c r="A633" s="5" t="s">
        <v>11</v>
      </c>
      <c r="B633" s="5" t="s">
        <v>47</v>
      </c>
      <c r="C633" s="4"/>
      <c r="D633" s="4"/>
      <c r="E633" s="5"/>
      <c r="F633" s="48">
        <v>317</v>
      </c>
      <c r="G633" s="54">
        <v>68.118482142857147</v>
      </c>
      <c r="H633" s="6"/>
    </row>
    <row r="634" spans="1:8">
      <c r="A634" s="19"/>
      <c r="B634" s="19"/>
      <c r="C634" s="20" t="s">
        <v>30</v>
      </c>
      <c r="D634" s="20">
        <v>2020</v>
      </c>
      <c r="E634" s="21" t="s">
        <v>34</v>
      </c>
      <c r="F634" s="22">
        <f>SUM(F636:F649)</f>
        <v>12732</v>
      </c>
      <c r="G634" s="23">
        <f>SUM(G635:G649)</f>
        <v>13748.697678571431</v>
      </c>
      <c r="H634" s="22">
        <f>SUM(H636:H649)</f>
        <v>0</v>
      </c>
    </row>
    <row r="635" spans="1:8">
      <c r="A635" s="5" t="s">
        <v>11</v>
      </c>
      <c r="B635" s="5" t="s">
        <v>60</v>
      </c>
      <c r="C635" s="8"/>
      <c r="D635" s="8"/>
      <c r="E635" s="9"/>
      <c r="F635" s="6">
        <v>0</v>
      </c>
      <c r="G635" s="54">
        <v>6.7532142857142858</v>
      </c>
      <c r="H635" s="11"/>
    </row>
    <row r="636" spans="1:8">
      <c r="A636" s="5" t="s">
        <v>11</v>
      </c>
      <c r="B636" s="5" t="s">
        <v>35</v>
      </c>
      <c r="C636" s="4"/>
      <c r="D636" s="4"/>
      <c r="E636" s="5"/>
      <c r="F636" s="48">
        <v>906</v>
      </c>
      <c r="G636" s="54">
        <v>3794.2368750000005</v>
      </c>
      <c r="H636" s="6"/>
    </row>
    <row r="637" spans="1:8">
      <c r="A637" s="5" t="s">
        <v>11</v>
      </c>
      <c r="B637" s="5" t="s">
        <v>37</v>
      </c>
      <c r="C637" s="4"/>
      <c r="D637" s="4"/>
      <c r="E637" s="5"/>
      <c r="F637" s="6">
        <v>0</v>
      </c>
      <c r="G637" s="54">
        <v>1029.5391071428571</v>
      </c>
      <c r="H637" s="6"/>
    </row>
    <row r="638" spans="1:8">
      <c r="A638" s="5" t="s">
        <v>11</v>
      </c>
      <c r="B638" s="44" t="s">
        <v>57</v>
      </c>
      <c r="C638" s="4"/>
      <c r="D638" s="4"/>
      <c r="E638" s="5"/>
      <c r="F638" s="6">
        <v>0</v>
      </c>
      <c r="G638" s="54">
        <v>41.324642857142862</v>
      </c>
      <c r="H638" s="6"/>
    </row>
    <row r="639" spans="1:8">
      <c r="A639" s="5" t="s">
        <v>11</v>
      </c>
      <c r="B639" s="5" t="s">
        <v>67</v>
      </c>
      <c r="C639" s="4"/>
      <c r="D639" s="4"/>
      <c r="E639" s="5"/>
      <c r="F639" s="6">
        <v>0</v>
      </c>
      <c r="G639" s="54">
        <v>384.08169642857149</v>
      </c>
      <c r="H639" s="6"/>
    </row>
    <row r="640" spans="1:8">
      <c r="A640" s="5" t="s">
        <v>11</v>
      </c>
      <c r="B640" s="44" t="s">
        <v>177</v>
      </c>
      <c r="C640" s="4"/>
      <c r="D640" s="4"/>
      <c r="E640" s="5"/>
      <c r="F640" s="6">
        <v>0</v>
      </c>
      <c r="G640" s="54">
        <v>237.71098214285718</v>
      </c>
      <c r="H640" s="6"/>
    </row>
    <row r="641" spans="1:8">
      <c r="A641" s="5" t="s">
        <v>11</v>
      </c>
      <c r="B641" s="5" t="s">
        <v>40</v>
      </c>
      <c r="C641" s="4"/>
      <c r="D641" s="4"/>
      <c r="E641" s="5"/>
      <c r="F641" s="48">
        <v>376</v>
      </c>
      <c r="G641" s="7">
        <v>0</v>
      </c>
      <c r="H641" s="6"/>
    </row>
    <row r="642" spans="1:8">
      <c r="A642" s="5" t="s">
        <v>11</v>
      </c>
      <c r="B642" s="44" t="s">
        <v>69</v>
      </c>
      <c r="C642" s="4"/>
      <c r="D642" s="4"/>
      <c r="E642" s="5"/>
      <c r="F642" s="48">
        <v>0</v>
      </c>
      <c r="G642" s="54">
        <v>13.337500000000002</v>
      </c>
      <c r="H642" s="6"/>
    </row>
    <row r="643" spans="1:8">
      <c r="A643" s="5" t="s">
        <v>11</v>
      </c>
      <c r="B643" s="5" t="s">
        <v>41</v>
      </c>
      <c r="C643" s="4"/>
      <c r="D643" s="4"/>
      <c r="E643" s="5"/>
      <c r="F643" s="48">
        <v>2024</v>
      </c>
      <c r="G643" s="54">
        <v>11.425267857142858</v>
      </c>
      <c r="H643" s="6"/>
    </row>
    <row r="644" spans="1:8">
      <c r="A644" s="5" t="s">
        <v>11</v>
      </c>
      <c r="B644" s="5" t="s">
        <v>70</v>
      </c>
      <c r="C644" s="4"/>
      <c r="D644" s="4"/>
      <c r="E644" s="5"/>
      <c r="F644" s="6">
        <v>0</v>
      </c>
      <c r="G644" s="54">
        <v>914.2944642857143</v>
      </c>
      <c r="H644" s="6"/>
    </row>
    <row r="645" spans="1:8">
      <c r="A645" s="5" t="s">
        <v>11</v>
      </c>
      <c r="B645" s="5" t="s">
        <v>72</v>
      </c>
      <c r="C645" s="4"/>
      <c r="D645" s="4"/>
      <c r="E645" s="5"/>
      <c r="F645" s="6">
        <v>0</v>
      </c>
      <c r="G645" s="54">
        <v>814.18758928571435</v>
      </c>
      <c r="H645" s="6"/>
    </row>
    <row r="646" spans="1:8">
      <c r="A646" s="5" t="s">
        <v>11</v>
      </c>
      <c r="B646" s="5" t="s">
        <v>43</v>
      </c>
      <c r="C646" s="4"/>
      <c r="D646" s="4"/>
      <c r="E646" s="5"/>
      <c r="F646" s="48">
        <v>3053</v>
      </c>
      <c r="G646" s="54">
        <v>137.20535714285714</v>
      </c>
      <c r="H646" s="6"/>
    </row>
    <row r="647" spans="1:8">
      <c r="A647" s="5" t="s">
        <v>11</v>
      </c>
      <c r="B647" s="5" t="s">
        <v>44</v>
      </c>
      <c r="C647" s="4"/>
      <c r="D647" s="4"/>
      <c r="E647" s="5"/>
      <c r="F647" s="48">
        <v>2677</v>
      </c>
      <c r="G647" s="54">
        <v>29.831607142857145</v>
      </c>
      <c r="H647" s="6"/>
    </row>
    <row r="648" spans="1:8">
      <c r="A648" s="5" t="s">
        <v>11</v>
      </c>
      <c r="B648" s="5" t="s">
        <v>45</v>
      </c>
      <c r="C648" s="4"/>
      <c r="D648" s="4"/>
      <c r="E648" s="5"/>
      <c r="F648" s="48">
        <v>2811</v>
      </c>
      <c r="G648" s="54">
        <v>6285.8616071428578</v>
      </c>
      <c r="H648" s="6"/>
    </row>
    <row r="649" spans="1:8">
      <c r="A649" s="5" t="s">
        <v>11</v>
      </c>
      <c r="B649" s="5" t="s">
        <v>47</v>
      </c>
      <c r="C649" s="4"/>
      <c r="D649" s="4"/>
      <c r="E649" s="5"/>
      <c r="F649" s="48">
        <v>885</v>
      </c>
      <c r="G649" s="54">
        <v>48.907767857142858</v>
      </c>
      <c r="H649" s="6"/>
    </row>
    <row r="650" spans="1:8">
      <c r="A650" s="19"/>
      <c r="B650" s="19"/>
      <c r="C650" s="20" t="s">
        <v>31</v>
      </c>
      <c r="D650" s="20">
        <v>2020</v>
      </c>
      <c r="E650" s="21" t="s">
        <v>34</v>
      </c>
      <c r="F650" s="22">
        <f>SUM(F652:F665)</f>
        <v>19287</v>
      </c>
      <c r="G650" s="23">
        <f>SUM(G651:G665)</f>
        <v>15124.275178571428</v>
      </c>
      <c r="H650" s="22">
        <f>SUM(H652:H665)</f>
        <v>0</v>
      </c>
    </row>
    <row r="651" spans="1:8">
      <c r="A651" s="5" t="s">
        <v>11</v>
      </c>
      <c r="B651" s="5" t="s">
        <v>60</v>
      </c>
      <c r="C651" s="8"/>
      <c r="D651" s="8"/>
      <c r="E651" s="9"/>
      <c r="F651" s="6">
        <v>0</v>
      </c>
      <c r="G651" s="54">
        <v>7.9975892857142865</v>
      </c>
      <c r="H651" s="11"/>
    </row>
    <row r="652" spans="1:8">
      <c r="A652" s="5" t="s">
        <v>11</v>
      </c>
      <c r="B652" s="5" t="s">
        <v>35</v>
      </c>
      <c r="C652" s="4"/>
      <c r="D652" s="4"/>
      <c r="E652" s="5"/>
      <c r="F652" s="48">
        <v>924</v>
      </c>
      <c r="G652" s="54">
        <v>4197.8808928571434</v>
      </c>
      <c r="H652" s="6"/>
    </row>
    <row r="653" spans="1:8">
      <c r="A653" s="5" t="s">
        <v>11</v>
      </c>
      <c r="B653" s="5" t="s">
        <v>37</v>
      </c>
      <c r="C653" s="4"/>
      <c r="D653" s="4"/>
      <c r="E653" s="5"/>
      <c r="F653" s="48">
        <v>2167</v>
      </c>
      <c r="G653" s="54">
        <v>1290.4080357142859</v>
      </c>
      <c r="H653" s="6"/>
    </row>
    <row r="654" spans="1:8">
      <c r="A654" s="5" t="s">
        <v>11</v>
      </c>
      <c r="B654" s="5" t="s">
        <v>57</v>
      </c>
      <c r="C654" s="4"/>
      <c r="D654" s="4"/>
      <c r="E654" s="5"/>
      <c r="F654" s="6">
        <v>0</v>
      </c>
      <c r="G654" s="54">
        <v>323.07491071428575</v>
      </c>
      <c r="H654" s="6"/>
    </row>
    <row r="655" spans="1:8">
      <c r="A655" s="5" t="s">
        <v>11</v>
      </c>
      <c r="B655" s="5" t="s">
        <v>67</v>
      </c>
      <c r="C655" s="4"/>
      <c r="D655" s="4"/>
      <c r="E655" s="5"/>
      <c r="F655" s="6">
        <v>0</v>
      </c>
      <c r="G655" s="54">
        <v>415.09482142857144</v>
      </c>
      <c r="H655" s="6"/>
    </row>
    <row r="656" spans="1:8">
      <c r="A656" s="5" t="s">
        <v>11</v>
      </c>
      <c r="B656" s="44" t="s">
        <v>177</v>
      </c>
      <c r="C656" s="4"/>
      <c r="D656" s="4"/>
      <c r="E656" s="5"/>
      <c r="F656" s="6">
        <v>0</v>
      </c>
      <c r="G656" s="54">
        <v>337.46232142857144</v>
      </c>
      <c r="H656" s="6"/>
    </row>
    <row r="657" spans="1:8">
      <c r="A657" s="5" t="s">
        <v>11</v>
      </c>
      <c r="B657" s="5" t="s">
        <v>40</v>
      </c>
      <c r="C657" s="4"/>
      <c r="D657" s="4"/>
      <c r="E657" s="5"/>
      <c r="F657" s="48">
        <v>1128</v>
      </c>
      <c r="G657" s="7">
        <v>0</v>
      </c>
      <c r="H657" s="6"/>
    </row>
    <row r="658" spans="1:8">
      <c r="A658" s="5" t="s">
        <v>11</v>
      </c>
      <c r="B658" s="5" t="s">
        <v>41</v>
      </c>
      <c r="C658" s="4"/>
      <c r="D658" s="4"/>
      <c r="E658" s="5"/>
      <c r="F658" s="48">
        <v>2424</v>
      </c>
      <c r="G658" s="54">
        <v>28.626517857142861</v>
      </c>
      <c r="H658" s="6"/>
    </row>
    <row r="659" spans="1:8">
      <c r="A659" s="5" t="s">
        <v>11</v>
      </c>
      <c r="B659" s="5" t="s">
        <v>70</v>
      </c>
      <c r="C659" s="4"/>
      <c r="D659" s="4"/>
      <c r="E659" s="5"/>
      <c r="F659" s="6">
        <v>0</v>
      </c>
      <c r="G659" s="54">
        <v>848.94955357142862</v>
      </c>
      <c r="H659" s="6"/>
    </row>
    <row r="660" spans="1:8">
      <c r="A660" s="5" t="s">
        <v>11</v>
      </c>
      <c r="B660" s="5" t="s">
        <v>42</v>
      </c>
      <c r="C660" s="4"/>
      <c r="D660" s="4"/>
      <c r="E660" s="5"/>
      <c r="F660" s="48">
        <v>850</v>
      </c>
      <c r="G660" s="54">
        <v>6.5597321428571433</v>
      </c>
      <c r="H660" s="6"/>
    </row>
    <row r="661" spans="1:8">
      <c r="A661" s="5" t="s">
        <v>11</v>
      </c>
      <c r="B661" s="5" t="s">
        <v>72</v>
      </c>
      <c r="C661" s="4"/>
      <c r="D661" s="4"/>
      <c r="E661" s="5"/>
      <c r="F661" s="6">
        <v>0</v>
      </c>
      <c r="G661" s="54">
        <v>844.00053571428577</v>
      </c>
      <c r="H661" s="6"/>
    </row>
    <row r="662" spans="1:8">
      <c r="A662" s="5" t="s">
        <v>11</v>
      </c>
      <c r="B662" s="5" t="s">
        <v>43</v>
      </c>
      <c r="C662" s="4"/>
      <c r="D662" s="4"/>
      <c r="E662" s="5"/>
      <c r="F662" s="48">
        <v>2379</v>
      </c>
      <c r="G662" s="54">
        <v>170.19553571428574</v>
      </c>
      <c r="H662" s="6"/>
    </row>
    <row r="663" spans="1:8">
      <c r="A663" s="5" t="s">
        <v>11</v>
      </c>
      <c r="B663" s="5" t="s">
        <v>44</v>
      </c>
      <c r="C663" s="4"/>
      <c r="D663" s="4"/>
      <c r="E663" s="5"/>
      <c r="F663" s="48">
        <v>3165</v>
      </c>
      <c r="G663" s="54">
        <v>120.86839285714287</v>
      </c>
      <c r="H663" s="6"/>
    </row>
    <row r="664" spans="1:8">
      <c r="A664" s="5" t="s">
        <v>11</v>
      </c>
      <c r="B664" s="5" t="s">
        <v>45</v>
      </c>
      <c r="C664" s="4"/>
      <c r="D664" s="4"/>
      <c r="E664" s="5"/>
      <c r="F664" s="48">
        <v>2867</v>
      </c>
      <c r="G664" s="54">
        <v>6394.3098214285719</v>
      </c>
      <c r="H664" s="6"/>
    </row>
    <row r="665" spans="1:8">
      <c r="A665" s="5" t="s">
        <v>11</v>
      </c>
      <c r="B665" s="5" t="s">
        <v>47</v>
      </c>
      <c r="C665" s="4"/>
      <c r="D665" s="4"/>
      <c r="E665" s="5"/>
      <c r="F665" s="48">
        <v>3383</v>
      </c>
      <c r="G665" s="54">
        <v>138.84651785714286</v>
      </c>
      <c r="H665" s="6"/>
    </row>
    <row r="666" spans="1:8">
      <c r="A666" s="19"/>
      <c r="B666" s="19"/>
      <c r="C666" s="20" t="s">
        <v>32</v>
      </c>
      <c r="D666" s="20">
        <v>2020</v>
      </c>
      <c r="E666" s="21" t="s">
        <v>34</v>
      </c>
      <c r="F666" s="22">
        <f>SUM(F668:F680)</f>
        <v>26017</v>
      </c>
      <c r="G666" s="23">
        <f>SUM(G667:G680)</f>
        <v>13868.520089285716</v>
      </c>
      <c r="H666" s="22">
        <f>SUM(H668:H680)</f>
        <v>0</v>
      </c>
    </row>
    <row r="667" spans="1:8">
      <c r="A667" s="5" t="s">
        <v>11</v>
      </c>
      <c r="B667" s="5" t="s">
        <v>60</v>
      </c>
      <c r="C667" s="8"/>
      <c r="D667" s="8"/>
      <c r="E667" s="9"/>
      <c r="F667" s="6">
        <v>0</v>
      </c>
      <c r="G667" s="54">
        <v>15.094553571428573</v>
      </c>
      <c r="H667" s="11"/>
    </row>
    <row r="668" spans="1:8">
      <c r="A668" s="5" t="s">
        <v>11</v>
      </c>
      <c r="B668" s="5" t="s">
        <v>35</v>
      </c>
      <c r="C668" s="4"/>
      <c r="D668" s="4"/>
      <c r="E668" s="5"/>
      <c r="F668" s="48">
        <v>713</v>
      </c>
      <c r="G668" s="54">
        <v>3937.6503571428575</v>
      </c>
      <c r="H668" s="6"/>
    </row>
    <row r="669" spans="1:8">
      <c r="A669" s="5" t="s">
        <v>11</v>
      </c>
      <c r="B669" s="5" t="s">
        <v>37</v>
      </c>
      <c r="C669" s="4"/>
      <c r="D669" s="4"/>
      <c r="E669" s="5"/>
      <c r="F669" s="48">
        <v>2963</v>
      </c>
      <c r="G669" s="54">
        <v>1144.4193750000002</v>
      </c>
      <c r="H669" s="6"/>
    </row>
    <row r="670" spans="1:8">
      <c r="A670" s="5" t="s">
        <v>11</v>
      </c>
      <c r="B670" s="5" t="s">
        <v>67</v>
      </c>
      <c r="C670" s="4"/>
      <c r="D670" s="4"/>
      <c r="E670" s="5"/>
      <c r="F670" s="6">
        <v>0</v>
      </c>
      <c r="G670" s="54">
        <v>432.19392857142856</v>
      </c>
      <c r="H670" s="6"/>
    </row>
    <row r="671" spans="1:8">
      <c r="A671" s="5" t="s">
        <v>11</v>
      </c>
      <c r="B671" s="44" t="s">
        <v>177</v>
      </c>
      <c r="C671" s="4"/>
      <c r="D671" s="4"/>
      <c r="E671" s="5"/>
      <c r="F671" s="6">
        <v>0</v>
      </c>
      <c r="G671" s="54">
        <v>259.5361607142857</v>
      </c>
      <c r="H671" s="6"/>
    </row>
    <row r="672" spans="1:8">
      <c r="A672" s="5" t="s">
        <v>11</v>
      </c>
      <c r="B672" s="5" t="s">
        <v>40</v>
      </c>
      <c r="C672" s="4"/>
      <c r="D672" s="4"/>
      <c r="E672" s="5"/>
      <c r="F672" s="48">
        <v>1249</v>
      </c>
      <c r="G672" s="16">
        <v>0</v>
      </c>
      <c r="H672" s="6"/>
    </row>
    <row r="673" spans="1:8">
      <c r="A673" s="5" t="s">
        <v>11</v>
      </c>
      <c r="B673" s="5" t="s">
        <v>41</v>
      </c>
      <c r="C673" s="4"/>
      <c r="D673" s="4"/>
      <c r="E673" s="5"/>
      <c r="F673" s="48">
        <v>2755</v>
      </c>
      <c r="G673" s="54">
        <v>65.209374999999994</v>
      </c>
      <c r="H673" s="6"/>
    </row>
    <row r="674" spans="1:8">
      <c r="A674" s="5" t="s">
        <v>11</v>
      </c>
      <c r="B674" s="5" t="s">
        <v>70</v>
      </c>
      <c r="C674" s="4"/>
      <c r="D674" s="4"/>
      <c r="E674" s="5"/>
      <c r="F674" s="6">
        <v>0</v>
      </c>
      <c r="G674" s="54">
        <v>736.07383928571437</v>
      </c>
      <c r="H674" s="6"/>
    </row>
    <row r="675" spans="1:8">
      <c r="A675" s="5" t="s">
        <v>11</v>
      </c>
      <c r="B675" s="5" t="s">
        <v>72</v>
      </c>
      <c r="C675" s="4"/>
      <c r="D675" s="4"/>
      <c r="E675" s="5"/>
      <c r="F675" s="6">
        <v>0</v>
      </c>
      <c r="G675" s="54">
        <v>710.88089285714295</v>
      </c>
      <c r="H675" s="6"/>
    </row>
    <row r="676" spans="1:8">
      <c r="A676" s="5" t="s">
        <v>11</v>
      </c>
      <c r="B676" s="5" t="s">
        <v>43</v>
      </c>
      <c r="C676" s="4"/>
      <c r="D676" s="4"/>
      <c r="E676" s="5"/>
      <c r="F676" s="48">
        <v>2225</v>
      </c>
      <c r="G676" s="54">
        <v>155.04598214285716</v>
      </c>
      <c r="H676" s="6"/>
    </row>
    <row r="677" spans="1:8">
      <c r="A677" s="5" t="s">
        <v>11</v>
      </c>
      <c r="B677" s="5" t="s">
        <v>44</v>
      </c>
      <c r="C677" s="4"/>
      <c r="D677" s="4"/>
      <c r="E677" s="5"/>
      <c r="F677" s="48">
        <v>3168</v>
      </c>
      <c r="G677" s="54">
        <v>50.318125000000002</v>
      </c>
      <c r="H677" s="6"/>
    </row>
    <row r="678" spans="1:8">
      <c r="A678" s="5" t="s">
        <v>11</v>
      </c>
      <c r="B678" s="5" t="s">
        <v>45</v>
      </c>
      <c r="C678" s="4"/>
      <c r="D678" s="4"/>
      <c r="E678" s="5"/>
      <c r="F678" s="48">
        <v>5096</v>
      </c>
      <c r="G678" s="54">
        <v>6257.6377678571434</v>
      </c>
      <c r="H678" s="6"/>
    </row>
    <row r="679" spans="1:8">
      <c r="A679" s="5" t="s">
        <v>11</v>
      </c>
      <c r="B679" s="5" t="s">
        <v>47</v>
      </c>
      <c r="C679" s="4"/>
      <c r="D679" s="4"/>
      <c r="E679" s="5"/>
      <c r="F679" s="48">
        <v>6784</v>
      </c>
      <c r="G679" s="54">
        <v>102.22830357142858</v>
      </c>
      <c r="H679" s="6"/>
    </row>
    <row r="680" spans="1:8">
      <c r="A680" s="5" t="s">
        <v>11</v>
      </c>
      <c r="B680" s="5" t="s">
        <v>49</v>
      </c>
      <c r="C680" s="4"/>
      <c r="D680" s="4"/>
      <c r="E680" s="5"/>
      <c r="F680" s="48">
        <v>1064</v>
      </c>
      <c r="G680" s="54">
        <v>2.2314285714285718</v>
      </c>
      <c r="H680" s="6"/>
    </row>
    <row r="681" spans="1:8">
      <c r="A681" s="19"/>
      <c r="B681" s="19"/>
      <c r="C681" s="20" t="s">
        <v>33</v>
      </c>
      <c r="D681" s="20">
        <v>2020</v>
      </c>
      <c r="E681" s="21" t="s">
        <v>34</v>
      </c>
      <c r="F681" s="22">
        <f>SUM(F683:F697)</f>
        <v>31809</v>
      </c>
      <c r="G681" s="23">
        <f>SUM(G682:G697)</f>
        <v>14419.007232142858</v>
      </c>
      <c r="H681" s="22">
        <f>SUM(H683:H697)</f>
        <v>0</v>
      </c>
    </row>
    <row r="682" spans="1:8">
      <c r="A682" s="5" t="s">
        <v>11</v>
      </c>
      <c r="B682" s="5" t="s">
        <v>60</v>
      </c>
      <c r="C682" s="8"/>
      <c r="D682" s="8"/>
      <c r="E682" s="9"/>
      <c r="F682" s="6">
        <v>0</v>
      </c>
      <c r="G682" s="54">
        <v>10.925357142857145</v>
      </c>
      <c r="H682" s="11"/>
    </row>
    <row r="683" spans="1:8">
      <c r="A683" s="5" t="s">
        <v>11</v>
      </c>
      <c r="B683" s="5" t="s">
        <v>35</v>
      </c>
      <c r="C683" s="4"/>
      <c r="D683" s="4"/>
      <c r="E683" s="5"/>
      <c r="F683" s="48">
        <v>710</v>
      </c>
      <c r="G683" s="54">
        <v>3974.559285714286</v>
      </c>
      <c r="H683" s="6"/>
    </row>
    <row r="684" spans="1:8">
      <c r="A684" s="5" t="s">
        <v>11</v>
      </c>
      <c r="B684" s="5" t="s">
        <v>36</v>
      </c>
      <c r="C684" s="4"/>
      <c r="D684" s="4"/>
      <c r="E684" s="5"/>
      <c r="F684" s="48">
        <v>945</v>
      </c>
      <c r="G684" s="54">
        <v>32.433303571428574</v>
      </c>
      <c r="H684" s="6"/>
    </row>
    <row r="685" spans="1:8">
      <c r="A685" s="5" t="s">
        <v>11</v>
      </c>
      <c r="B685" s="5" t="s">
        <v>37</v>
      </c>
      <c r="C685" s="4"/>
      <c r="D685" s="4"/>
      <c r="E685" s="5"/>
      <c r="F685" s="48">
        <v>5226</v>
      </c>
      <c r="G685" s="54">
        <v>1109.5336607142858</v>
      </c>
      <c r="H685" s="6"/>
    </row>
    <row r="686" spans="1:8">
      <c r="A686" s="5" t="s">
        <v>11</v>
      </c>
      <c r="B686" s="5" t="s">
        <v>67</v>
      </c>
      <c r="C686" s="4"/>
      <c r="D686" s="4"/>
      <c r="E686" s="5"/>
      <c r="F686" s="6">
        <v>0</v>
      </c>
      <c r="G686" s="54">
        <v>440.17973214285718</v>
      </c>
      <c r="H686" s="6"/>
    </row>
    <row r="687" spans="1:8">
      <c r="A687" s="5" t="s">
        <v>11</v>
      </c>
      <c r="B687" s="44" t="s">
        <v>177</v>
      </c>
      <c r="C687" s="4"/>
      <c r="D687" s="4"/>
      <c r="E687" s="5"/>
      <c r="F687" s="6">
        <v>0</v>
      </c>
      <c r="G687" s="54">
        <v>283.38553571428577</v>
      </c>
      <c r="H687" s="6"/>
    </row>
    <row r="688" spans="1:8">
      <c r="A688" s="5" t="s">
        <v>11</v>
      </c>
      <c r="B688" s="5" t="s">
        <v>40</v>
      </c>
      <c r="C688" s="4"/>
      <c r="D688" s="4"/>
      <c r="E688" s="5"/>
      <c r="F688" s="48">
        <v>1958</v>
      </c>
      <c r="G688" s="16">
        <v>0</v>
      </c>
      <c r="H688" s="6"/>
    </row>
    <row r="689" spans="1:8">
      <c r="A689" s="5" t="s">
        <v>11</v>
      </c>
      <c r="B689" s="5" t="s">
        <v>41</v>
      </c>
      <c r="C689" s="4"/>
      <c r="D689" s="4"/>
      <c r="E689" s="5"/>
      <c r="F689" s="48">
        <v>2582</v>
      </c>
      <c r="G689" s="54">
        <v>76.052232142857136</v>
      </c>
      <c r="H689" s="6"/>
    </row>
    <row r="690" spans="1:8">
      <c r="A690" s="5" t="s">
        <v>11</v>
      </c>
      <c r="B690" s="5" t="s">
        <v>70</v>
      </c>
      <c r="C690" s="4"/>
      <c r="D690" s="4"/>
      <c r="E690" s="5"/>
      <c r="F690" s="6">
        <v>0</v>
      </c>
      <c r="G690" s="54">
        <v>695.43473214285711</v>
      </c>
      <c r="H690" s="6"/>
    </row>
    <row r="691" spans="1:8">
      <c r="A691" s="5" t="s">
        <v>11</v>
      </c>
      <c r="B691" s="5" t="s">
        <v>42</v>
      </c>
      <c r="C691" s="4"/>
      <c r="D691" s="4"/>
      <c r="E691" s="5"/>
      <c r="F691" s="48">
        <v>1387</v>
      </c>
      <c r="G691" s="54">
        <v>5.6866071428571434</v>
      </c>
      <c r="H691" s="6"/>
    </row>
    <row r="692" spans="1:8">
      <c r="A692" s="5" t="s">
        <v>11</v>
      </c>
      <c r="B692" s="5" t="s">
        <v>72</v>
      </c>
      <c r="C692" s="4"/>
      <c r="D692" s="4"/>
      <c r="E692" s="5"/>
      <c r="F692" s="6">
        <v>0</v>
      </c>
      <c r="G692" s="54">
        <v>906.45303571428587</v>
      </c>
      <c r="H692" s="6"/>
    </row>
    <row r="693" spans="1:8">
      <c r="A693" s="5" t="s">
        <v>11</v>
      </c>
      <c r="B693" s="5" t="s">
        <v>74</v>
      </c>
      <c r="C693" s="4"/>
      <c r="D693" s="4"/>
      <c r="E693" s="5"/>
      <c r="F693" s="6">
        <v>0</v>
      </c>
      <c r="G693" s="54">
        <v>100.32294642857144</v>
      </c>
      <c r="H693" s="6"/>
    </row>
    <row r="694" spans="1:8">
      <c r="A694" s="5" t="s">
        <v>11</v>
      </c>
      <c r="B694" s="5" t="s">
        <v>43</v>
      </c>
      <c r="C694" s="4"/>
      <c r="D694" s="4"/>
      <c r="E694" s="5"/>
      <c r="F694" s="48">
        <v>2702</v>
      </c>
      <c r="G694" s="54">
        <v>290.48053571428574</v>
      </c>
      <c r="H694" s="6"/>
    </row>
    <row r="695" spans="1:8">
      <c r="A695" s="5" t="s">
        <v>11</v>
      </c>
      <c r="B695" s="5" t="s">
        <v>44</v>
      </c>
      <c r="C695" s="4"/>
      <c r="D695" s="4"/>
      <c r="E695" s="5"/>
      <c r="F695" s="48">
        <v>3265</v>
      </c>
      <c r="G695" s="54">
        <v>66.16991071428572</v>
      </c>
      <c r="H695" s="6"/>
    </row>
    <row r="696" spans="1:8">
      <c r="A696" s="5" t="s">
        <v>11</v>
      </c>
      <c r="B696" s="5" t="s">
        <v>45</v>
      </c>
      <c r="C696" s="4"/>
      <c r="D696" s="4"/>
      <c r="E696" s="5"/>
      <c r="F696" s="48">
        <v>4997</v>
      </c>
      <c r="G696" s="54">
        <v>6269.4156250000005</v>
      </c>
      <c r="H696" s="6"/>
    </row>
    <row r="697" spans="1:8">
      <c r="A697" s="5" t="s">
        <v>11</v>
      </c>
      <c r="B697" s="5" t="s">
        <v>47</v>
      </c>
      <c r="C697" s="4"/>
      <c r="D697" s="4"/>
      <c r="E697" s="5"/>
      <c r="F697" s="48">
        <v>8037</v>
      </c>
      <c r="G697" s="54">
        <v>157.97473214285716</v>
      </c>
      <c r="H697" s="6"/>
    </row>
    <row r="698" spans="1:8">
      <c r="A698" s="19"/>
      <c r="B698" s="19"/>
      <c r="C698" s="20" t="s">
        <v>7</v>
      </c>
      <c r="D698" s="20">
        <v>2020</v>
      </c>
      <c r="E698" s="21" t="s">
        <v>34</v>
      </c>
      <c r="F698" s="22">
        <f>SUM(F699:F712)</f>
        <v>77204</v>
      </c>
      <c r="G698" s="23">
        <f>SUM(G699:G712)</f>
        <v>891.95366071428577</v>
      </c>
      <c r="H698" s="22">
        <f>SUM(H699:H712)</f>
        <v>0</v>
      </c>
    </row>
    <row r="699" spans="1:8">
      <c r="A699" s="5" t="s">
        <v>35</v>
      </c>
      <c r="B699" s="5" t="s">
        <v>19</v>
      </c>
      <c r="C699" s="4"/>
      <c r="D699" s="4"/>
      <c r="E699" s="5"/>
      <c r="F699" s="50">
        <v>2981</v>
      </c>
      <c r="G699" s="55">
        <v>120.80848214285714</v>
      </c>
      <c r="H699" s="6"/>
    </row>
    <row r="700" spans="1:8">
      <c r="A700" s="5" t="s">
        <v>37</v>
      </c>
      <c r="B700" s="5" t="s">
        <v>19</v>
      </c>
      <c r="C700" s="4"/>
      <c r="D700" s="4"/>
      <c r="E700" s="5"/>
      <c r="F700" s="50">
        <v>8747</v>
      </c>
      <c r="G700" s="55">
        <v>25.701696428571431</v>
      </c>
      <c r="H700" s="6"/>
    </row>
    <row r="701" spans="1:8">
      <c r="A701" s="5" t="s">
        <v>55</v>
      </c>
      <c r="B701" s="5" t="s">
        <v>19</v>
      </c>
      <c r="C701" s="4"/>
      <c r="D701" s="4"/>
      <c r="E701" s="5"/>
      <c r="F701" s="50">
        <v>1630</v>
      </c>
      <c r="G701" s="55">
        <v>3.3579464285714287</v>
      </c>
      <c r="H701" s="6"/>
    </row>
    <row r="702" spans="1:8">
      <c r="A702" s="53" t="s">
        <v>58</v>
      </c>
      <c r="B702" s="5" t="s">
        <v>19</v>
      </c>
      <c r="C702" s="4"/>
      <c r="D702" s="4"/>
      <c r="E702" s="5"/>
      <c r="F702" s="50">
        <v>2551</v>
      </c>
      <c r="G702" s="7">
        <v>0</v>
      </c>
      <c r="H702" s="6"/>
    </row>
    <row r="703" spans="1:8">
      <c r="A703" s="53" t="s">
        <v>38</v>
      </c>
      <c r="B703" s="5" t="s">
        <v>19</v>
      </c>
      <c r="C703" s="4"/>
      <c r="D703" s="4"/>
      <c r="E703" s="5"/>
      <c r="F703" s="50">
        <v>1794</v>
      </c>
      <c r="G703" s="55">
        <v>1.6775000000000002</v>
      </c>
      <c r="H703" s="6"/>
    </row>
    <row r="704" spans="1:8">
      <c r="A704" s="5" t="s">
        <v>39</v>
      </c>
      <c r="B704" s="5" t="s">
        <v>19</v>
      </c>
      <c r="C704" s="4"/>
      <c r="D704" s="4"/>
      <c r="E704" s="5"/>
      <c r="F704" s="50">
        <v>1796</v>
      </c>
      <c r="G704" s="55">
        <v>2.4651785714285714</v>
      </c>
      <c r="H704" s="6"/>
    </row>
    <row r="705" spans="1:8">
      <c r="A705" s="5" t="s">
        <v>40</v>
      </c>
      <c r="B705" s="5" t="s">
        <v>19</v>
      </c>
      <c r="C705" s="4"/>
      <c r="D705" s="4"/>
      <c r="E705" s="5"/>
      <c r="F705" s="50">
        <v>7362</v>
      </c>
      <c r="G705" s="7">
        <v>0</v>
      </c>
      <c r="H705" s="6"/>
    </row>
    <row r="706" spans="1:8">
      <c r="A706" s="5" t="s">
        <v>42</v>
      </c>
      <c r="B706" s="5" t="s">
        <v>19</v>
      </c>
      <c r="C706" s="4"/>
      <c r="D706" s="4"/>
      <c r="E706" s="5"/>
      <c r="F706" s="50">
        <v>7504</v>
      </c>
      <c r="G706" s="55">
        <v>133.37991071428573</v>
      </c>
      <c r="H706" s="6"/>
    </row>
    <row r="707" spans="1:8">
      <c r="A707" s="5" t="s">
        <v>43</v>
      </c>
      <c r="B707" s="5" t="s">
        <v>19</v>
      </c>
      <c r="C707" s="4"/>
      <c r="D707" s="4"/>
      <c r="E707" s="5"/>
      <c r="F707" s="50">
        <v>6128</v>
      </c>
      <c r="G707" s="55">
        <v>5.472500000000001</v>
      </c>
      <c r="H707" s="6"/>
    </row>
    <row r="708" spans="1:8">
      <c r="A708" s="53" t="s">
        <v>44</v>
      </c>
      <c r="B708" s="5" t="s">
        <v>19</v>
      </c>
      <c r="C708" s="4"/>
      <c r="D708" s="4"/>
      <c r="E708" s="5"/>
      <c r="F708" s="50">
        <v>1817</v>
      </c>
      <c r="G708" s="55">
        <v>0.92517857142857152</v>
      </c>
      <c r="H708" s="6"/>
    </row>
    <row r="709" spans="1:8">
      <c r="A709" s="5" t="s">
        <v>45</v>
      </c>
      <c r="B709" s="5" t="s">
        <v>19</v>
      </c>
      <c r="C709" s="4"/>
      <c r="D709" s="4"/>
      <c r="E709" s="5"/>
      <c r="F709" s="50">
        <v>8609</v>
      </c>
      <c r="G709" s="55">
        <v>509.85392857142858</v>
      </c>
      <c r="H709" s="6"/>
    </row>
    <row r="710" spans="1:8">
      <c r="A710" s="5" t="s">
        <v>46</v>
      </c>
      <c r="B710" s="5" t="s">
        <v>19</v>
      </c>
      <c r="C710" s="4"/>
      <c r="D710" s="4"/>
      <c r="E710" s="5"/>
      <c r="F710" s="50">
        <v>10103</v>
      </c>
      <c r="G710" s="55">
        <v>32.835000000000001</v>
      </c>
      <c r="H710" s="6"/>
    </row>
    <row r="711" spans="1:8">
      <c r="A711" s="5" t="s">
        <v>47</v>
      </c>
      <c r="B711" s="5" t="s">
        <v>19</v>
      </c>
      <c r="C711" s="4"/>
      <c r="D711" s="4"/>
      <c r="E711" s="5"/>
      <c r="F711" s="50">
        <v>12682</v>
      </c>
      <c r="G711" s="55">
        <v>47.736071428571428</v>
      </c>
      <c r="H711" s="6"/>
    </row>
    <row r="712" spans="1:8">
      <c r="A712" s="5" t="s">
        <v>49</v>
      </c>
      <c r="B712" s="5" t="s">
        <v>19</v>
      </c>
      <c r="C712" s="4"/>
      <c r="D712" s="4"/>
      <c r="E712" s="5"/>
      <c r="F712" s="50">
        <v>3500</v>
      </c>
      <c r="G712" s="55">
        <v>7.7402678571428574</v>
      </c>
      <c r="H712" s="6"/>
    </row>
    <row r="713" spans="1:8">
      <c r="A713" s="19"/>
      <c r="B713" s="19"/>
      <c r="C713" s="20" t="s">
        <v>23</v>
      </c>
      <c r="D713" s="20">
        <v>2020</v>
      </c>
      <c r="E713" s="21" t="s">
        <v>34</v>
      </c>
      <c r="F713" s="22">
        <f>SUM(F714:F730)</f>
        <v>83579</v>
      </c>
      <c r="G713" s="23">
        <f>SUM(G714:G730)</f>
        <v>878.79000000000008</v>
      </c>
      <c r="H713" s="22">
        <f>SUM(H714:H729)</f>
        <v>0</v>
      </c>
    </row>
    <row r="714" spans="1:8">
      <c r="A714" s="5" t="s">
        <v>35</v>
      </c>
      <c r="B714" s="5" t="s">
        <v>19</v>
      </c>
      <c r="C714" s="4"/>
      <c r="D714" s="4"/>
      <c r="E714" s="5"/>
      <c r="F714" s="50">
        <v>3140</v>
      </c>
      <c r="G714" s="55">
        <v>117.92098214285714</v>
      </c>
      <c r="H714" s="6"/>
    </row>
    <row r="715" spans="1:8">
      <c r="A715" s="5" t="s">
        <v>37</v>
      </c>
      <c r="B715" s="5" t="s">
        <v>19</v>
      </c>
      <c r="C715" s="4"/>
      <c r="D715" s="4"/>
      <c r="E715" s="5"/>
      <c r="F715" s="50">
        <v>11116</v>
      </c>
      <c r="G715" s="55">
        <v>22.294642857142861</v>
      </c>
      <c r="H715" s="6"/>
    </row>
    <row r="716" spans="1:8">
      <c r="A716" s="5" t="s">
        <v>55</v>
      </c>
      <c r="B716" s="5" t="s">
        <v>19</v>
      </c>
      <c r="C716" s="4"/>
      <c r="D716" s="4"/>
      <c r="E716" s="5"/>
      <c r="F716" s="50">
        <v>1658</v>
      </c>
      <c r="G716" s="55">
        <v>3.4276785714285718</v>
      </c>
      <c r="H716" s="6"/>
    </row>
    <row r="717" spans="1:8">
      <c r="A717" s="53" t="s">
        <v>58</v>
      </c>
      <c r="B717" s="5" t="s">
        <v>19</v>
      </c>
      <c r="C717" s="4"/>
      <c r="D717" s="4"/>
      <c r="E717" s="5"/>
      <c r="F717" s="50">
        <v>2292</v>
      </c>
      <c r="G717" s="55">
        <v>0.47044642857142865</v>
      </c>
      <c r="H717" s="6"/>
    </row>
    <row r="718" spans="1:8">
      <c r="A718" s="5" t="s">
        <v>56</v>
      </c>
      <c r="B718" s="5" t="s">
        <v>19</v>
      </c>
      <c r="C718" s="4"/>
      <c r="D718" s="4"/>
      <c r="E718" s="5"/>
      <c r="F718" s="50">
        <v>374</v>
      </c>
      <c r="G718" s="56">
        <v>0</v>
      </c>
      <c r="H718" s="6"/>
    </row>
    <row r="719" spans="1:8">
      <c r="A719" s="53" t="s">
        <v>38</v>
      </c>
      <c r="B719" s="5" t="s">
        <v>19</v>
      </c>
      <c r="C719" s="4"/>
      <c r="D719" s="4"/>
      <c r="E719" s="5"/>
      <c r="F719" s="50">
        <v>2372</v>
      </c>
      <c r="G719" s="55">
        <v>0</v>
      </c>
      <c r="H719" s="6"/>
    </row>
    <row r="720" spans="1:8">
      <c r="A720" s="5" t="s">
        <v>39</v>
      </c>
      <c r="B720" s="5" t="s">
        <v>19</v>
      </c>
      <c r="C720" s="4"/>
      <c r="D720" s="4"/>
      <c r="E720" s="5"/>
      <c r="F720" s="50">
        <v>2838</v>
      </c>
      <c r="G720" s="55">
        <v>5.32125</v>
      </c>
      <c r="H720" s="6"/>
    </row>
    <row r="721" spans="1:8">
      <c r="A721" s="5" t="s">
        <v>40</v>
      </c>
      <c r="B721" s="5" t="s">
        <v>19</v>
      </c>
      <c r="C721" s="4"/>
      <c r="D721" s="4"/>
      <c r="E721" s="5"/>
      <c r="F721" s="50">
        <v>7280</v>
      </c>
      <c r="G721" s="7">
        <v>0</v>
      </c>
      <c r="H721" s="6"/>
    </row>
    <row r="722" spans="1:8">
      <c r="A722" s="5" t="s">
        <v>59</v>
      </c>
      <c r="B722" s="5" t="s">
        <v>19</v>
      </c>
      <c r="C722" s="4"/>
      <c r="D722" s="4"/>
      <c r="E722" s="5"/>
      <c r="F722" s="50">
        <v>62</v>
      </c>
      <c r="G722" s="7">
        <v>0</v>
      </c>
      <c r="H722" s="6"/>
    </row>
    <row r="723" spans="1:8">
      <c r="A723" s="5" t="s">
        <v>42</v>
      </c>
      <c r="B723" s="5" t="s">
        <v>19</v>
      </c>
      <c r="C723" s="4"/>
      <c r="D723" s="4"/>
      <c r="E723" s="5"/>
      <c r="F723" s="50">
        <v>6905</v>
      </c>
      <c r="G723" s="55">
        <v>144.93776785714286</v>
      </c>
      <c r="H723" s="6"/>
    </row>
    <row r="724" spans="1:8">
      <c r="A724" s="5" t="s">
        <v>43</v>
      </c>
      <c r="B724" s="5" t="s">
        <v>19</v>
      </c>
      <c r="C724" s="4"/>
      <c r="D724" s="4"/>
      <c r="E724" s="5"/>
      <c r="F724" s="50">
        <v>6338</v>
      </c>
      <c r="G724" s="55">
        <v>48.182946428571427</v>
      </c>
      <c r="H724" s="6"/>
    </row>
    <row r="725" spans="1:8">
      <c r="A725" s="53" t="s">
        <v>44</v>
      </c>
      <c r="B725" s="5" t="s">
        <v>19</v>
      </c>
      <c r="C725" s="4"/>
      <c r="D725" s="4"/>
      <c r="E725" s="5"/>
      <c r="F725" s="50">
        <v>2078</v>
      </c>
      <c r="G725" s="55">
        <v>0</v>
      </c>
      <c r="H725" s="6"/>
    </row>
    <row r="726" spans="1:8">
      <c r="A726" s="5" t="s">
        <v>45</v>
      </c>
      <c r="B726" s="5" t="s">
        <v>19</v>
      </c>
      <c r="C726" s="4"/>
      <c r="D726" s="4"/>
      <c r="E726" s="5"/>
      <c r="F726" s="50">
        <v>9005</v>
      </c>
      <c r="G726" s="55">
        <v>453.31294642857148</v>
      </c>
      <c r="H726" s="6"/>
    </row>
    <row r="727" spans="1:8">
      <c r="A727" s="5" t="s">
        <v>46</v>
      </c>
      <c r="B727" s="5" t="s">
        <v>19</v>
      </c>
      <c r="C727" s="4"/>
      <c r="D727" s="4"/>
      <c r="E727" s="5"/>
      <c r="F727" s="50">
        <v>10176</v>
      </c>
      <c r="G727" s="55">
        <v>28.350535714285716</v>
      </c>
      <c r="H727" s="6"/>
    </row>
    <row r="728" spans="1:8">
      <c r="A728" s="5" t="s">
        <v>47</v>
      </c>
      <c r="B728" s="5" t="s">
        <v>19</v>
      </c>
      <c r="C728" s="4"/>
      <c r="D728" s="4"/>
      <c r="E728" s="5"/>
      <c r="F728" s="50">
        <v>14309</v>
      </c>
      <c r="G728" s="55">
        <v>46.357142857142861</v>
      </c>
      <c r="H728" s="6"/>
    </row>
    <row r="729" spans="1:8">
      <c r="A729" s="5" t="s">
        <v>49</v>
      </c>
      <c r="B729" s="5" t="s">
        <v>19</v>
      </c>
      <c r="C729" s="4"/>
      <c r="D729" s="4"/>
      <c r="E729" s="5"/>
      <c r="F729" s="50">
        <v>3579</v>
      </c>
      <c r="G729" s="55">
        <v>8.012321428571429</v>
      </c>
      <c r="H729" s="6"/>
    </row>
    <row r="730" spans="1:8">
      <c r="A730" s="53" t="s">
        <v>52</v>
      </c>
      <c r="B730" s="5"/>
      <c r="C730" s="4"/>
      <c r="D730" s="4"/>
      <c r="E730" s="5"/>
      <c r="F730" s="50">
        <v>57</v>
      </c>
      <c r="G730" s="55">
        <v>0.20133928571428575</v>
      </c>
      <c r="H730" s="6"/>
    </row>
    <row r="731" spans="1:8">
      <c r="A731" s="19"/>
      <c r="B731" s="19"/>
      <c r="C731" s="20" t="s">
        <v>24</v>
      </c>
      <c r="D731" s="20">
        <v>2020</v>
      </c>
      <c r="E731" s="21" t="s">
        <v>34</v>
      </c>
      <c r="F731" s="64">
        <f>SUM(F732:F747)</f>
        <v>43344</v>
      </c>
      <c r="G731" s="65">
        <f>SUM(G732:G747)</f>
        <v>789.05750000000012</v>
      </c>
      <c r="H731" s="22">
        <f>SUM(H732:H747)</f>
        <v>0</v>
      </c>
    </row>
    <row r="732" spans="1:8">
      <c r="A732" s="5" t="s">
        <v>35</v>
      </c>
      <c r="B732" s="5" t="s">
        <v>19</v>
      </c>
      <c r="C732" s="4"/>
      <c r="D732" s="4"/>
      <c r="E732" s="5"/>
      <c r="F732" s="50">
        <v>1837</v>
      </c>
      <c r="G732" s="55">
        <v>71.755357142857136</v>
      </c>
      <c r="H732" s="6"/>
    </row>
    <row r="733" spans="1:8">
      <c r="A733" s="5" t="s">
        <v>37</v>
      </c>
      <c r="B733" s="5" t="s">
        <v>19</v>
      </c>
      <c r="C733" s="4"/>
      <c r="D733" s="4"/>
      <c r="E733" s="5"/>
      <c r="F733" s="50">
        <v>5619</v>
      </c>
      <c r="G733" s="55">
        <v>15.229107142857146</v>
      </c>
      <c r="H733" s="6"/>
    </row>
    <row r="734" spans="1:8">
      <c r="A734" s="5" t="s">
        <v>55</v>
      </c>
      <c r="B734" s="5" t="s">
        <v>19</v>
      </c>
      <c r="C734" s="4"/>
      <c r="D734" s="4"/>
      <c r="E734" s="5"/>
      <c r="F734" s="50">
        <v>907</v>
      </c>
      <c r="G734" s="55">
        <v>3.4217857142857144</v>
      </c>
      <c r="H734" s="6"/>
    </row>
    <row r="735" spans="1:8">
      <c r="A735" s="53" t="s">
        <v>58</v>
      </c>
      <c r="B735" s="5" t="s">
        <v>19</v>
      </c>
      <c r="C735" s="4"/>
      <c r="D735" s="4"/>
      <c r="E735" s="5"/>
      <c r="F735" s="50">
        <v>134</v>
      </c>
      <c r="G735" s="7">
        <v>0</v>
      </c>
      <c r="H735" s="6"/>
    </row>
    <row r="736" spans="1:8">
      <c r="A736" s="5" t="s">
        <v>56</v>
      </c>
      <c r="B736" s="5" t="s">
        <v>19</v>
      </c>
      <c r="C736" s="4"/>
      <c r="D736" s="4"/>
      <c r="E736" s="5"/>
      <c r="F736" s="50">
        <v>1530</v>
      </c>
      <c r="G736" s="7">
        <v>0</v>
      </c>
      <c r="H736" s="6"/>
    </row>
    <row r="737" spans="1:8">
      <c r="A737" s="53" t="s">
        <v>38</v>
      </c>
      <c r="B737" s="5" t="s">
        <v>19</v>
      </c>
      <c r="C737" s="4"/>
      <c r="D737" s="4"/>
      <c r="E737" s="5"/>
      <c r="F737" s="50">
        <v>1235</v>
      </c>
      <c r="G737" s="55">
        <v>0.32312500000000005</v>
      </c>
      <c r="H737" s="6"/>
    </row>
    <row r="738" spans="1:8">
      <c r="A738" s="5" t="s">
        <v>39</v>
      </c>
      <c r="B738" s="5" t="s">
        <v>19</v>
      </c>
      <c r="C738" s="4"/>
      <c r="D738" s="4"/>
      <c r="E738" s="5"/>
      <c r="F738" s="50">
        <v>1425</v>
      </c>
      <c r="G738" s="55">
        <v>0.13553571428571429</v>
      </c>
      <c r="H738" s="6"/>
    </row>
    <row r="739" spans="1:8">
      <c r="A739" s="5" t="s">
        <v>40</v>
      </c>
      <c r="B739" s="5" t="s">
        <v>19</v>
      </c>
      <c r="C739" s="4"/>
      <c r="D739" s="4"/>
      <c r="E739" s="5"/>
      <c r="F739" s="50">
        <v>3921</v>
      </c>
      <c r="G739" s="7">
        <v>0</v>
      </c>
      <c r="H739" s="6"/>
    </row>
    <row r="740" spans="1:8">
      <c r="A740" s="53" t="s">
        <v>59</v>
      </c>
      <c r="B740" s="5" t="s">
        <v>19</v>
      </c>
      <c r="C740" s="4"/>
      <c r="D740" s="4"/>
      <c r="E740" s="5"/>
      <c r="F740" s="50">
        <v>40</v>
      </c>
      <c r="G740" s="7">
        <v>0</v>
      </c>
      <c r="H740" s="6"/>
    </row>
    <row r="741" spans="1:8">
      <c r="A741" s="5" t="s">
        <v>42</v>
      </c>
      <c r="B741" s="5" t="s">
        <v>19</v>
      </c>
      <c r="C741" s="4"/>
      <c r="D741" s="4"/>
      <c r="E741" s="5"/>
      <c r="F741" s="50">
        <v>3604</v>
      </c>
      <c r="G741" s="55">
        <v>87.213303571428582</v>
      </c>
      <c r="H741" s="6"/>
    </row>
    <row r="742" spans="1:8">
      <c r="A742" s="5" t="s">
        <v>43</v>
      </c>
      <c r="B742" s="5" t="s">
        <v>19</v>
      </c>
      <c r="C742" s="4"/>
      <c r="D742" s="4"/>
      <c r="E742" s="5"/>
      <c r="F742" s="50">
        <v>3284</v>
      </c>
      <c r="G742" s="55">
        <v>31.230178571428574</v>
      </c>
      <c r="H742" s="6"/>
    </row>
    <row r="743" spans="1:8">
      <c r="A743" s="53" t="s">
        <v>44</v>
      </c>
      <c r="B743" s="5" t="s">
        <v>19</v>
      </c>
      <c r="C743" s="4"/>
      <c r="D743" s="4"/>
      <c r="E743" s="5"/>
      <c r="F743" s="50">
        <v>932</v>
      </c>
      <c r="G743" s="55">
        <v>2.8983035714285719</v>
      </c>
      <c r="H743" s="6"/>
    </row>
    <row r="744" spans="1:8">
      <c r="A744" s="5" t="s">
        <v>45</v>
      </c>
      <c r="B744" s="5" t="s">
        <v>19</v>
      </c>
      <c r="C744" s="4"/>
      <c r="D744" s="4"/>
      <c r="E744" s="5"/>
      <c r="F744" s="50">
        <v>5126</v>
      </c>
      <c r="G744" s="55">
        <v>463.83366071428577</v>
      </c>
      <c r="H744" s="6"/>
    </row>
    <row r="745" spans="1:8">
      <c r="A745" s="5" t="s">
        <v>46</v>
      </c>
      <c r="B745" s="5" t="s">
        <v>19</v>
      </c>
      <c r="C745" s="4"/>
      <c r="D745" s="4"/>
      <c r="E745" s="5"/>
      <c r="F745" s="50">
        <v>4030</v>
      </c>
      <c r="G745" s="55">
        <v>23.380892857142857</v>
      </c>
      <c r="H745" s="6"/>
    </row>
    <row r="746" spans="1:8">
      <c r="A746" s="5" t="s">
        <v>47</v>
      </c>
      <c r="B746" s="5" t="s">
        <v>19</v>
      </c>
      <c r="C746" s="4"/>
      <c r="D746" s="4"/>
      <c r="E746" s="5"/>
      <c r="F746" s="50">
        <v>8363</v>
      </c>
      <c r="G746" s="55">
        <v>87.291875000000005</v>
      </c>
      <c r="H746" s="6"/>
    </row>
    <row r="747" spans="1:8">
      <c r="A747" s="5" t="s">
        <v>49</v>
      </c>
      <c r="B747" s="5" t="s">
        <v>19</v>
      </c>
      <c r="C747" s="4"/>
      <c r="D747" s="4"/>
      <c r="E747" s="5"/>
      <c r="F747" s="50">
        <v>1357</v>
      </c>
      <c r="G747" s="55">
        <v>2.3443750000000003</v>
      </c>
      <c r="H747" s="6"/>
    </row>
    <row r="748" spans="1:8">
      <c r="A748" s="19"/>
      <c r="B748" s="19"/>
      <c r="C748" s="20" t="s">
        <v>25</v>
      </c>
      <c r="D748" s="20">
        <v>2020</v>
      </c>
      <c r="E748" s="21" t="s">
        <v>34</v>
      </c>
      <c r="F748" s="66"/>
      <c r="G748" s="23">
        <f>SUM(G749:G750)</f>
        <v>518.17955357142864</v>
      </c>
      <c r="H748" s="22">
        <f>SUM(H749:H750)</f>
        <v>0</v>
      </c>
    </row>
    <row r="749" spans="1:8">
      <c r="A749" s="5" t="s">
        <v>45</v>
      </c>
      <c r="B749" s="5" t="s">
        <v>19</v>
      </c>
      <c r="C749" s="4"/>
      <c r="D749" s="4"/>
      <c r="E749" s="5"/>
      <c r="F749" s="6">
        <v>0</v>
      </c>
      <c r="G749" s="55">
        <v>398.07133928571432</v>
      </c>
      <c r="H749" s="6"/>
    </row>
    <row r="750" spans="1:8">
      <c r="A750" s="5" t="s">
        <v>47</v>
      </c>
      <c r="B750" s="5" t="s">
        <v>19</v>
      </c>
      <c r="C750" s="4"/>
      <c r="D750" s="4"/>
      <c r="E750" s="5"/>
      <c r="F750" s="6">
        <v>0</v>
      </c>
      <c r="G750" s="55">
        <v>120.1082142857143</v>
      </c>
      <c r="H750" s="6"/>
    </row>
    <row r="751" spans="1:8">
      <c r="A751" s="19"/>
      <c r="B751" s="19"/>
      <c r="C751" s="20" t="s">
        <v>26</v>
      </c>
      <c r="D751" s="20">
        <v>2020</v>
      </c>
      <c r="E751" s="21" t="s">
        <v>34</v>
      </c>
      <c r="F751" s="22">
        <f>SUM(F752:F754)</f>
        <v>0</v>
      </c>
      <c r="G751" s="23">
        <f>SUM(G752:G754)</f>
        <v>859.56651785714291</v>
      </c>
      <c r="H751" s="22">
        <f>SUM(H752:H754)</f>
        <v>0</v>
      </c>
    </row>
    <row r="752" spans="1:8">
      <c r="A752" s="5" t="s">
        <v>37</v>
      </c>
      <c r="B752" s="5" t="s">
        <v>19</v>
      </c>
      <c r="C752" s="4"/>
      <c r="D752" s="4"/>
      <c r="E752" s="5"/>
      <c r="F752" s="6">
        <v>0</v>
      </c>
      <c r="G752" s="55">
        <v>11.548035714285716</v>
      </c>
      <c r="H752" s="6"/>
    </row>
    <row r="753" spans="1:8">
      <c r="A753" s="5" t="s">
        <v>45</v>
      </c>
      <c r="B753" s="5" t="s">
        <v>19</v>
      </c>
      <c r="C753" s="4"/>
      <c r="D753" s="4"/>
      <c r="E753" s="5"/>
      <c r="F753" s="6">
        <v>0</v>
      </c>
      <c r="G753" s="55">
        <v>751.41000000000008</v>
      </c>
      <c r="H753" s="6"/>
    </row>
    <row r="754" spans="1:8">
      <c r="A754" s="5" t="s">
        <v>47</v>
      </c>
      <c r="B754" s="5" t="s">
        <v>19</v>
      </c>
      <c r="C754" s="4"/>
      <c r="D754" s="4"/>
      <c r="E754" s="5"/>
      <c r="F754" s="6">
        <v>0</v>
      </c>
      <c r="G754" s="55">
        <v>96.608482142857156</v>
      </c>
      <c r="H754" s="6"/>
    </row>
    <row r="755" spans="1:8">
      <c r="A755" s="19"/>
      <c r="B755" s="19"/>
      <c r="C755" s="20" t="s">
        <v>27</v>
      </c>
      <c r="D755" s="20">
        <v>2020</v>
      </c>
      <c r="E755" s="21" t="s">
        <v>34</v>
      </c>
      <c r="F755" s="22">
        <f>SUM(F756:F761)</f>
        <v>5662</v>
      </c>
      <c r="G755" s="23">
        <f>SUM(G756:G761)</f>
        <v>1073.6216071428571</v>
      </c>
      <c r="H755" s="22">
        <f>SUM(H756:H761)</f>
        <v>0</v>
      </c>
    </row>
    <row r="756" spans="1:8">
      <c r="A756" s="5" t="s">
        <v>40</v>
      </c>
      <c r="B756" s="5" t="s">
        <v>19</v>
      </c>
      <c r="C756" s="4"/>
      <c r="D756" s="4"/>
      <c r="E756" s="5"/>
      <c r="F756" s="50">
        <v>2414</v>
      </c>
      <c r="G756" s="7">
        <v>0</v>
      </c>
      <c r="H756" s="6"/>
    </row>
    <row r="757" spans="1:8">
      <c r="A757" s="5" t="s">
        <v>43</v>
      </c>
      <c r="B757" s="5" t="s">
        <v>19</v>
      </c>
      <c r="C757" s="4"/>
      <c r="D757" s="4"/>
      <c r="E757" s="5"/>
      <c r="F757" s="50">
        <v>240</v>
      </c>
      <c r="G757" s="55">
        <v>11.690446428571429</v>
      </c>
      <c r="H757" s="6"/>
    </row>
    <row r="758" spans="1:8">
      <c r="A758" s="5" t="s">
        <v>45</v>
      </c>
      <c r="B758" s="5" t="s">
        <v>19</v>
      </c>
      <c r="C758" s="4"/>
      <c r="D758" s="4"/>
      <c r="E758" s="5"/>
      <c r="F758" s="50">
        <v>2519</v>
      </c>
      <c r="G758" s="55">
        <v>925.15991071428584</v>
      </c>
      <c r="H758" s="6"/>
    </row>
    <row r="759" spans="1:8">
      <c r="A759" s="5" t="s">
        <v>46</v>
      </c>
      <c r="B759" s="5" t="s">
        <v>19</v>
      </c>
      <c r="C759" s="4"/>
      <c r="D759" s="4"/>
      <c r="E759" s="5"/>
      <c r="F759" s="50">
        <v>367</v>
      </c>
      <c r="G759" s="55">
        <v>1.6333035714285715</v>
      </c>
      <c r="H759" s="6"/>
    </row>
    <row r="760" spans="1:8">
      <c r="A760" s="5" t="s">
        <v>47</v>
      </c>
      <c r="B760" s="5" t="s">
        <v>19</v>
      </c>
      <c r="C760" s="4"/>
      <c r="D760" s="4"/>
      <c r="E760" s="5"/>
      <c r="F760" s="50">
        <v>0</v>
      </c>
      <c r="G760" s="55">
        <v>123.34437500000001</v>
      </c>
      <c r="H760" s="6"/>
    </row>
    <row r="761" spans="1:8">
      <c r="A761" s="5" t="s">
        <v>49</v>
      </c>
      <c r="B761" s="5" t="s">
        <v>19</v>
      </c>
      <c r="C761" s="4"/>
      <c r="D761" s="4"/>
      <c r="E761" s="5"/>
      <c r="F761" s="50">
        <v>122</v>
      </c>
      <c r="G761" s="55">
        <v>11.793571428571429</v>
      </c>
      <c r="H761" s="6"/>
    </row>
    <row r="762" spans="1:8">
      <c r="A762" s="19"/>
      <c r="B762" s="19"/>
      <c r="C762" s="20" t="s">
        <v>28</v>
      </c>
      <c r="D762" s="20">
        <v>2020</v>
      </c>
      <c r="E762" s="21" t="s">
        <v>34</v>
      </c>
      <c r="F762" s="64">
        <f>SUM(F763:F767)</f>
        <v>10917</v>
      </c>
      <c r="G762" s="23">
        <f>SUM(G763:G767)</f>
        <v>936.58910714285707</v>
      </c>
      <c r="H762" s="22">
        <f>SUM(H763:H767)</f>
        <v>0</v>
      </c>
    </row>
    <row r="763" spans="1:8">
      <c r="A763" s="5" t="s">
        <v>40</v>
      </c>
      <c r="B763" s="5" t="s">
        <v>19</v>
      </c>
      <c r="C763" s="4"/>
      <c r="D763" s="4"/>
      <c r="E763" s="5"/>
      <c r="F763" s="50">
        <v>3633</v>
      </c>
      <c r="G763" s="7">
        <v>0</v>
      </c>
      <c r="H763" s="6"/>
    </row>
    <row r="764" spans="1:8">
      <c r="A764" s="5" t="s">
        <v>43</v>
      </c>
      <c r="B764" s="5" t="s">
        <v>19</v>
      </c>
      <c r="C764" s="4"/>
      <c r="D764" s="4"/>
      <c r="E764" s="5"/>
      <c r="F764" s="50">
        <v>792</v>
      </c>
      <c r="G764" s="55">
        <v>2.234375</v>
      </c>
      <c r="H764" s="6"/>
    </row>
    <row r="765" spans="1:8">
      <c r="A765" s="5" t="s">
        <v>45</v>
      </c>
      <c r="B765" s="5" t="s">
        <v>19</v>
      </c>
      <c r="C765" s="4"/>
      <c r="D765" s="4"/>
      <c r="E765" s="5"/>
      <c r="F765" s="50">
        <v>3483</v>
      </c>
      <c r="G765" s="55">
        <v>848.84937500000001</v>
      </c>
      <c r="H765" s="6"/>
    </row>
    <row r="766" spans="1:8">
      <c r="A766" s="5" t="s">
        <v>46</v>
      </c>
      <c r="B766" s="5" t="s">
        <v>19</v>
      </c>
      <c r="C766" s="4"/>
      <c r="D766" s="4"/>
      <c r="E766" s="5"/>
      <c r="F766" s="50">
        <v>3009</v>
      </c>
      <c r="G766" s="55">
        <v>6.6196428571428578</v>
      </c>
      <c r="H766" s="6"/>
    </row>
    <row r="767" spans="1:8">
      <c r="A767" s="5" t="s">
        <v>47</v>
      </c>
      <c r="B767" s="5" t="s">
        <v>19</v>
      </c>
      <c r="C767" s="4"/>
      <c r="D767" s="4"/>
      <c r="E767" s="5"/>
      <c r="F767" s="6">
        <v>0</v>
      </c>
      <c r="G767" s="55">
        <v>78.885714285714286</v>
      </c>
      <c r="H767" s="6"/>
    </row>
    <row r="768" spans="1:8">
      <c r="A768" s="19"/>
      <c r="B768" s="19"/>
      <c r="C768" s="20" t="s">
        <v>29</v>
      </c>
      <c r="D768" s="20">
        <v>2020</v>
      </c>
      <c r="E768" s="21" t="s">
        <v>34</v>
      </c>
      <c r="F768" s="22">
        <f>SUM(F769:F774)</f>
        <v>14181</v>
      </c>
      <c r="G768" s="23">
        <f>SUM(G769:G774)</f>
        <v>991.45848214285729</v>
      </c>
      <c r="H768" s="22">
        <f>SUM(H769:H774)</f>
        <v>0</v>
      </c>
    </row>
    <row r="769" spans="1:8">
      <c r="A769" s="5" t="s">
        <v>35</v>
      </c>
      <c r="B769" s="5" t="s">
        <v>19</v>
      </c>
      <c r="C769" s="4"/>
      <c r="D769" s="4"/>
      <c r="E769" s="5"/>
      <c r="F769" s="50">
        <v>842</v>
      </c>
      <c r="G769" s="55">
        <v>47.268571428571434</v>
      </c>
      <c r="H769" s="6"/>
    </row>
    <row r="770" spans="1:8">
      <c r="A770" s="5" t="s">
        <v>40</v>
      </c>
      <c r="B770" s="5" t="s">
        <v>19</v>
      </c>
      <c r="C770" s="4"/>
      <c r="D770" s="4"/>
      <c r="E770" s="5"/>
      <c r="F770" s="50">
        <v>3755</v>
      </c>
      <c r="G770" s="7">
        <v>0</v>
      </c>
      <c r="H770" s="6"/>
    </row>
    <row r="771" spans="1:8">
      <c r="A771" s="5" t="s">
        <v>43</v>
      </c>
      <c r="B771" s="5" t="s">
        <v>19</v>
      </c>
      <c r="C771" s="4"/>
      <c r="D771" s="4"/>
      <c r="E771" s="5"/>
      <c r="F771" s="50">
        <v>1117</v>
      </c>
      <c r="G771" s="55">
        <v>10.690625000000002</v>
      </c>
      <c r="H771" s="6"/>
    </row>
    <row r="772" spans="1:8">
      <c r="A772" s="5" t="s">
        <v>45</v>
      </c>
      <c r="B772" s="5" t="s">
        <v>19</v>
      </c>
      <c r="C772" s="4"/>
      <c r="D772" s="4"/>
      <c r="E772" s="5"/>
      <c r="F772" s="50">
        <v>5239</v>
      </c>
      <c r="G772" s="55">
        <v>833.24508928571436</v>
      </c>
      <c r="H772" s="6"/>
    </row>
    <row r="773" spans="1:8">
      <c r="A773" s="5" t="s">
        <v>46</v>
      </c>
      <c r="B773" s="5" t="s">
        <v>19</v>
      </c>
      <c r="C773" s="4"/>
      <c r="D773" s="4"/>
      <c r="E773" s="5"/>
      <c r="F773" s="50">
        <v>3228</v>
      </c>
      <c r="G773" s="55">
        <v>11.748392857142857</v>
      </c>
      <c r="H773" s="6"/>
    </row>
    <row r="774" spans="1:8">
      <c r="A774" s="5" t="s">
        <v>47</v>
      </c>
      <c r="B774" s="5" t="s">
        <v>19</v>
      </c>
      <c r="C774" s="4"/>
      <c r="D774" s="4"/>
      <c r="E774" s="5"/>
      <c r="F774" s="6">
        <v>0</v>
      </c>
      <c r="G774" s="55">
        <v>88.505803571428586</v>
      </c>
      <c r="H774" s="6"/>
    </row>
    <row r="775" spans="1:8">
      <c r="A775" s="19"/>
      <c r="B775" s="19"/>
      <c r="C775" s="20" t="s">
        <v>30</v>
      </c>
      <c r="D775" s="20">
        <v>2020</v>
      </c>
      <c r="E775" s="21" t="s">
        <v>34</v>
      </c>
      <c r="F775" s="22">
        <f>SUM(F776:F781)</f>
        <v>17080</v>
      </c>
      <c r="G775" s="23">
        <f>SUM(G776:G781)</f>
        <v>870.95544642857146</v>
      </c>
      <c r="H775" s="22">
        <f>SUM(H776:H781)</f>
        <v>0</v>
      </c>
    </row>
    <row r="776" spans="1:8">
      <c r="A776" s="5" t="s">
        <v>35</v>
      </c>
      <c r="B776" s="5" t="s">
        <v>19</v>
      </c>
      <c r="C776" s="4"/>
      <c r="D776" s="4"/>
      <c r="E776" s="5"/>
      <c r="F776" s="50">
        <v>1028</v>
      </c>
      <c r="G776" s="55">
        <v>48.38232142857143</v>
      </c>
      <c r="H776" s="6"/>
    </row>
    <row r="777" spans="1:8">
      <c r="A777" s="5" t="s">
        <v>40</v>
      </c>
      <c r="B777" s="5" t="s">
        <v>19</v>
      </c>
      <c r="C777" s="4"/>
      <c r="D777" s="4"/>
      <c r="E777" s="5"/>
      <c r="F777" s="50">
        <v>4084</v>
      </c>
      <c r="G777" s="7">
        <v>0</v>
      </c>
      <c r="H777" s="6"/>
    </row>
    <row r="778" spans="1:8">
      <c r="A778" s="5" t="s">
        <v>43</v>
      </c>
      <c r="B778" s="5" t="s">
        <v>19</v>
      </c>
      <c r="C778" s="4"/>
      <c r="D778" s="4"/>
      <c r="E778" s="5"/>
      <c r="F778" s="50">
        <v>1280</v>
      </c>
      <c r="G778" s="55">
        <v>9.2537500000000001</v>
      </c>
      <c r="H778" s="6"/>
    </row>
    <row r="779" spans="1:8">
      <c r="A779" s="5" t="s">
        <v>45</v>
      </c>
      <c r="B779" s="5" t="s">
        <v>19</v>
      </c>
      <c r="C779" s="4"/>
      <c r="D779" s="4"/>
      <c r="E779" s="5"/>
      <c r="F779" s="50">
        <v>6044</v>
      </c>
      <c r="G779" s="55">
        <v>689.28160714285718</v>
      </c>
      <c r="H779" s="6"/>
    </row>
    <row r="780" spans="1:8">
      <c r="A780" s="5" t="s">
        <v>46</v>
      </c>
      <c r="B780" s="5" t="s">
        <v>19</v>
      </c>
      <c r="C780" s="4"/>
      <c r="D780" s="4"/>
      <c r="E780" s="5"/>
      <c r="F780" s="50">
        <v>3161</v>
      </c>
      <c r="G780" s="55">
        <v>23.848392857142859</v>
      </c>
      <c r="H780" s="6"/>
    </row>
    <row r="781" spans="1:8">
      <c r="A781" s="5" t="s">
        <v>47</v>
      </c>
      <c r="B781" s="5" t="s">
        <v>19</v>
      </c>
      <c r="C781" s="4"/>
      <c r="D781" s="4"/>
      <c r="E781" s="5"/>
      <c r="F781" s="50">
        <v>1483</v>
      </c>
      <c r="G781" s="55">
        <v>100.189375</v>
      </c>
      <c r="H781" s="6"/>
    </row>
    <row r="782" spans="1:8">
      <c r="A782" s="19"/>
      <c r="B782" s="19"/>
      <c r="C782" s="20" t="s">
        <v>31</v>
      </c>
      <c r="D782" s="20">
        <v>2020</v>
      </c>
      <c r="E782" s="21" t="s">
        <v>34</v>
      </c>
      <c r="F782" s="22">
        <f>SUM(F783:F790)</f>
        <v>28283</v>
      </c>
      <c r="G782" s="23">
        <f>SUM(G783:G790)</f>
        <v>1193.3467857142857</v>
      </c>
      <c r="H782" s="22">
        <f>SUM(H783:H790)</f>
        <v>0</v>
      </c>
    </row>
    <row r="783" spans="1:8">
      <c r="A783" s="5" t="s">
        <v>35</v>
      </c>
      <c r="B783" s="5" t="s">
        <v>19</v>
      </c>
      <c r="C783" s="4"/>
      <c r="D783" s="4"/>
      <c r="E783" s="5"/>
      <c r="F783" s="50">
        <v>1476</v>
      </c>
      <c r="G783" s="55">
        <v>109.58455357142859</v>
      </c>
      <c r="H783" s="6"/>
    </row>
    <row r="784" spans="1:8">
      <c r="A784" s="5" t="s">
        <v>37</v>
      </c>
      <c r="B784" s="5" t="s">
        <v>19</v>
      </c>
      <c r="C784" s="4"/>
      <c r="D784" s="4"/>
      <c r="E784" s="5"/>
      <c r="F784" s="50">
        <v>1591</v>
      </c>
      <c r="G784" s="55">
        <v>13.46419642857143</v>
      </c>
      <c r="H784" s="6"/>
    </row>
    <row r="785" spans="1:8">
      <c r="A785" s="5" t="s">
        <v>40</v>
      </c>
      <c r="B785" s="5" t="s">
        <v>19</v>
      </c>
      <c r="C785" s="4"/>
      <c r="D785" s="4"/>
      <c r="E785" s="5"/>
      <c r="F785" s="50">
        <v>4745</v>
      </c>
      <c r="G785" s="7">
        <v>0</v>
      </c>
      <c r="H785" s="6"/>
    </row>
    <row r="786" spans="1:8">
      <c r="A786" s="5" t="s">
        <v>43</v>
      </c>
      <c r="B786" s="5" t="s">
        <v>19</v>
      </c>
      <c r="C786" s="4"/>
      <c r="D786" s="4"/>
      <c r="E786" s="5"/>
      <c r="F786" s="50">
        <v>1519</v>
      </c>
      <c r="G786" s="55">
        <v>32.211339285714288</v>
      </c>
      <c r="H786" s="6"/>
    </row>
    <row r="787" spans="1:8">
      <c r="A787" s="5" t="s">
        <v>45</v>
      </c>
      <c r="B787" s="5" t="s">
        <v>19</v>
      </c>
      <c r="C787" s="4"/>
      <c r="D787" s="4"/>
      <c r="E787" s="5"/>
      <c r="F787" s="50">
        <v>7951</v>
      </c>
      <c r="G787" s="55">
        <v>924.12866071428584</v>
      </c>
      <c r="H787" s="6"/>
    </row>
    <row r="788" spans="1:8">
      <c r="A788" s="5" t="s">
        <v>46</v>
      </c>
      <c r="B788" s="5" t="s">
        <v>19</v>
      </c>
      <c r="C788" s="4"/>
      <c r="D788" s="4"/>
      <c r="E788" s="5"/>
      <c r="F788" s="50">
        <v>4110</v>
      </c>
      <c r="G788" s="55">
        <v>22.802410714285713</v>
      </c>
      <c r="H788" s="6"/>
    </row>
    <row r="789" spans="1:8">
      <c r="A789" s="5" t="s">
        <v>47</v>
      </c>
      <c r="B789" s="5" t="s">
        <v>19</v>
      </c>
      <c r="C789" s="4"/>
      <c r="D789" s="4"/>
      <c r="E789" s="5"/>
      <c r="F789" s="50">
        <v>5751</v>
      </c>
      <c r="G789" s="55">
        <v>91.086875000000006</v>
      </c>
      <c r="H789" s="6"/>
    </row>
    <row r="790" spans="1:8">
      <c r="A790" s="5" t="s">
        <v>49</v>
      </c>
      <c r="B790" s="5" t="s">
        <v>19</v>
      </c>
      <c r="C790" s="4"/>
      <c r="D790" s="4"/>
      <c r="E790" s="5"/>
      <c r="F790" s="50">
        <v>1140</v>
      </c>
      <c r="G790" s="55">
        <v>6.8750000000000006E-2</v>
      </c>
      <c r="H790" s="6"/>
    </row>
    <row r="791" spans="1:8">
      <c r="A791" s="19"/>
      <c r="B791" s="19"/>
      <c r="C791" s="20" t="s">
        <v>32</v>
      </c>
      <c r="D791" s="20">
        <v>2020</v>
      </c>
      <c r="E791" s="21" t="s">
        <v>34</v>
      </c>
      <c r="F791" s="22">
        <f>SUM(F792:F800)</f>
        <v>36699</v>
      </c>
      <c r="G791" s="23">
        <f>SUM(G792:G800)</f>
        <v>1088.7642857142857</v>
      </c>
      <c r="H791" s="22">
        <f>SUM(H792:H800)</f>
        <v>0</v>
      </c>
    </row>
    <row r="792" spans="1:8">
      <c r="A792" s="5" t="s">
        <v>35</v>
      </c>
      <c r="B792" s="5" t="s">
        <v>19</v>
      </c>
      <c r="C792" s="4"/>
      <c r="D792" s="4"/>
      <c r="E792" s="5"/>
      <c r="F792" s="50">
        <v>1452</v>
      </c>
      <c r="G792" s="55">
        <v>97.971696428571434</v>
      </c>
      <c r="H792" s="6"/>
    </row>
    <row r="793" spans="1:8">
      <c r="A793" s="5" t="s">
        <v>37</v>
      </c>
      <c r="B793" s="5" t="s">
        <v>19</v>
      </c>
      <c r="C793" s="4"/>
      <c r="D793" s="4"/>
      <c r="E793" s="5"/>
      <c r="F793" s="50">
        <v>2290</v>
      </c>
      <c r="G793" s="55">
        <v>18.374910714285715</v>
      </c>
      <c r="H793" s="6"/>
    </row>
    <row r="794" spans="1:8">
      <c r="A794" s="5" t="s">
        <v>40</v>
      </c>
      <c r="B794" s="5" t="s">
        <v>19</v>
      </c>
      <c r="C794" s="4"/>
      <c r="D794" s="4"/>
      <c r="E794" s="5"/>
      <c r="F794" s="50">
        <v>5230</v>
      </c>
      <c r="G794" s="7">
        <v>0</v>
      </c>
      <c r="H794" s="6"/>
    </row>
    <row r="795" spans="1:8">
      <c r="A795" s="5" t="s">
        <v>42</v>
      </c>
      <c r="B795" s="5" t="s">
        <v>19</v>
      </c>
      <c r="C795" s="4"/>
      <c r="D795" s="4"/>
      <c r="E795" s="5"/>
      <c r="F795" s="50">
        <v>899</v>
      </c>
      <c r="G795" s="55">
        <v>1.5174107142857145</v>
      </c>
      <c r="H795" s="6"/>
    </row>
    <row r="796" spans="1:8">
      <c r="A796" s="5" t="s">
        <v>43</v>
      </c>
      <c r="B796" s="5" t="s">
        <v>19</v>
      </c>
      <c r="C796" s="4"/>
      <c r="D796" s="4"/>
      <c r="E796" s="5"/>
      <c r="F796" s="50">
        <v>1598</v>
      </c>
      <c r="G796" s="55">
        <v>38.129732142857144</v>
      </c>
      <c r="H796" s="6"/>
    </row>
    <row r="797" spans="1:8">
      <c r="A797" s="5" t="s">
        <v>45</v>
      </c>
      <c r="B797" s="5" t="s">
        <v>19</v>
      </c>
      <c r="C797" s="4"/>
      <c r="D797" s="4"/>
      <c r="E797" s="5"/>
      <c r="F797" s="50">
        <v>9296</v>
      </c>
      <c r="G797" s="55">
        <v>824.68375000000003</v>
      </c>
      <c r="H797" s="6"/>
    </row>
    <row r="798" spans="1:8">
      <c r="A798" s="5" t="s">
        <v>46</v>
      </c>
      <c r="B798" s="5" t="s">
        <v>19</v>
      </c>
      <c r="C798" s="4"/>
      <c r="D798" s="4"/>
      <c r="E798" s="5"/>
      <c r="F798" s="50">
        <v>4892</v>
      </c>
      <c r="G798" s="55">
        <v>13.914017857142857</v>
      </c>
      <c r="H798" s="6"/>
    </row>
    <row r="799" spans="1:8">
      <c r="A799" s="5" t="s">
        <v>47</v>
      </c>
      <c r="B799" s="5" t="s">
        <v>19</v>
      </c>
      <c r="C799" s="4"/>
      <c r="D799" s="4"/>
      <c r="E799" s="5"/>
      <c r="F799" s="50">
        <v>9874</v>
      </c>
      <c r="G799" s="55">
        <v>94.007767857142866</v>
      </c>
      <c r="H799" s="6"/>
    </row>
    <row r="800" spans="1:8">
      <c r="A800" s="5" t="s">
        <v>49</v>
      </c>
      <c r="B800" s="5" t="s">
        <v>19</v>
      </c>
      <c r="C800" s="4"/>
      <c r="D800" s="4"/>
      <c r="E800" s="5"/>
      <c r="F800" s="50">
        <v>1168</v>
      </c>
      <c r="G800" s="55">
        <v>0.16500000000000001</v>
      </c>
      <c r="H800" s="6"/>
    </row>
    <row r="801" spans="1:10">
      <c r="A801" s="19"/>
      <c r="B801" s="19"/>
      <c r="C801" s="20" t="s">
        <v>33</v>
      </c>
      <c r="D801" s="20">
        <v>2020</v>
      </c>
      <c r="E801" s="21" t="s">
        <v>34</v>
      </c>
      <c r="F801" s="22">
        <f>SUM(F802:F811)</f>
        <v>52101</v>
      </c>
      <c r="G801" s="23">
        <f>SUM(G802:G811)</f>
        <v>1135.2471428571428</v>
      </c>
      <c r="H801" s="22">
        <f>SUM(H802:H811)</f>
        <v>0</v>
      </c>
    </row>
    <row r="802" spans="1:10">
      <c r="A802" s="5" t="s">
        <v>35</v>
      </c>
      <c r="B802" s="5" t="s">
        <v>19</v>
      </c>
      <c r="C802" s="4"/>
      <c r="D802" s="4"/>
      <c r="E802" s="5"/>
      <c r="F802" s="50">
        <v>2638</v>
      </c>
      <c r="G802" s="55">
        <v>94.260178571428582</v>
      </c>
      <c r="H802" s="6"/>
    </row>
    <row r="803" spans="1:10">
      <c r="A803" s="5" t="s">
        <v>37</v>
      </c>
      <c r="B803" s="5" t="s">
        <v>19</v>
      </c>
      <c r="C803" s="4"/>
      <c r="D803" s="4"/>
      <c r="E803" s="5"/>
      <c r="F803" s="50">
        <v>3846</v>
      </c>
      <c r="G803" s="55">
        <v>34.936785714285719</v>
      </c>
      <c r="H803" s="6"/>
    </row>
    <row r="804" spans="1:10">
      <c r="A804" s="5" t="s">
        <v>40</v>
      </c>
      <c r="B804" s="5" t="s">
        <v>19</v>
      </c>
      <c r="C804" s="4"/>
      <c r="D804" s="4"/>
      <c r="E804" s="5"/>
      <c r="F804" s="50">
        <v>8282</v>
      </c>
      <c r="G804" s="7">
        <v>0</v>
      </c>
      <c r="H804" s="6"/>
    </row>
    <row r="805" spans="1:10">
      <c r="A805" s="44" t="s">
        <v>179</v>
      </c>
      <c r="B805" s="5" t="s">
        <v>19</v>
      </c>
      <c r="C805" s="4"/>
      <c r="D805" s="4"/>
      <c r="E805" s="5"/>
      <c r="F805" s="6">
        <v>0</v>
      </c>
      <c r="G805" s="55">
        <v>3.0505357142857146</v>
      </c>
      <c r="H805" s="6"/>
    </row>
    <row r="806" spans="1:10">
      <c r="A806" s="5" t="s">
        <v>42</v>
      </c>
      <c r="B806" s="5" t="s">
        <v>19</v>
      </c>
      <c r="C806" s="4"/>
      <c r="D806" s="4"/>
      <c r="E806" s="5"/>
      <c r="F806" s="50">
        <v>1524</v>
      </c>
      <c r="G806" s="55">
        <v>1.5007142857142859</v>
      </c>
      <c r="H806" s="6"/>
    </row>
    <row r="807" spans="1:10">
      <c r="A807" s="5" t="s">
        <v>43</v>
      </c>
      <c r="B807" s="5" t="s">
        <v>19</v>
      </c>
      <c r="C807" s="4"/>
      <c r="D807" s="4"/>
      <c r="E807" s="5"/>
      <c r="F807" s="50">
        <v>2277</v>
      </c>
      <c r="G807" s="55">
        <v>15.740803571428572</v>
      </c>
      <c r="H807" s="6"/>
    </row>
    <row r="808" spans="1:10">
      <c r="A808" s="5" t="s">
        <v>45</v>
      </c>
      <c r="B808" s="5" t="s">
        <v>19</v>
      </c>
      <c r="C808" s="4"/>
      <c r="D808" s="4"/>
      <c r="E808" s="5"/>
      <c r="F808" s="50">
        <v>10768</v>
      </c>
      <c r="G808" s="55">
        <v>870.94660714285726</v>
      </c>
      <c r="H808" s="6"/>
    </row>
    <row r="809" spans="1:10">
      <c r="A809" s="5" t="s">
        <v>46</v>
      </c>
      <c r="B809" s="5" t="s">
        <v>19</v>
      </c>
      <c r="C809" s="4"/>
      <c r="D809" s="4"/>
      <c r="E809" s="5"/>
      <c r="F809" s="50">
        <v>7813</v>
      </c>
      <c r="G809" s="55">
        <v>18.368035714285714</v>
      </c>
      <c r="H809" s="6"/>
    </row>
    <row r="810" spans="1:10">
      <c r="A810" s="5" t="s">
        <v>47</v>
      </c>
      <c r="B810" s="5" t="s">
        <v>19</v>
      </c>
      <c r="C810" s="4"/>
      <c r="D810" s="4"/>
      <c r="E810" s="5"/>
      <c r="F810" s="50">
        <v>13182</v>
      </c>
      <c r="G810" s="55">
        <v>96.374732142857155</v>
      </c>
      <c r="H810" s="6"/>
    </row>
    <row r="811" spans="1:10">
      <c r="A811" s="5" t="s">
        <v>49</v>
      </c>
      <c r="B811" s="5" t="s">
        <v>19</v>
      </c>
      <c r="C811" s="4"/>
      <c r="D811" s="4"/>
      <c r="E811" s="5"/>
      <c r="F811" s="50">
        <v>1771</v>
      </c>
      <c r="G811" s="55">
        <v>6.8750000000000006E-2</v>
      </c>
      <c r="H811" s="6"/>
    </row>
    <row r="812" spans="1:10">
      <c r="A812" s="19"/>
      <c r="B812" s="19"/>
      <c r="C812" s="20" t="s">
        <v>7</v>
      </c>
      <c r="D812" s="20">
        <v>2020</v>
      </c>
      <c r="E812" s="21" t="s">
        <v>34</v>
      </c>
      <c r="F812" s="22">
        <f>SUM(F813:F829)</f>
        <v>96491</v>
      </c>
      <c r="G812" s="23">
        <f>SUM(G813:G829)</f>
        <v>2404.8366964285715</v>
      </c>
      <c r="H812" s="22">
        <f>SUM(H813:H829)</f>
        <v>0</v>
      </c>
    </row>
    <row r="813" spans="1:10">
      <c r="A813" s="5" t="s">
        <v>19</v>
      </c>
      <c r="B813" s="5" t="s">
        <v>35</v>
      </c>
      <c r="C813" s="4"/>
      <c r="D813" s="4"/>
      <c r="E813" s="5"/>
      <c r="F813" s="50">
        <v>5812</v>
      </c>
      <c r="G813" s="54">
        <v>276.48303571428573</v>
      </c>
      <c r="H813" s="6"/>
      <c r="J813" s="15"/>
    </row>
    <row r="814" spans="1:10">
      <c r="A814" s="5" t="s">
        <v>19</v>
      </c>
      <c r="B814" s="5" t="s">
        <v>37</v>
      </c>
      <c r="C814" s="4"/>
      <c r="D814" s="4"/>
      <c r="E814" s="5"/>
      <c r="F814" s="50">
        <v>10570</v>
      </c>
      <c r="G814" s="54">
        <v>91.828392857142859</v>
      </c>
      <c r="H814" s="6"/>
      <c r="J814" s="15"/>
    </row>
    <row r="815" spans="1:10">
      <c r="A815" s="5" t="s">
        <v>19</v>
      </c>
      <c r="B815" s="5" t="s">
        <v>55</v>
      </c>
      <c r="C815" s="4"/>
      <c r="D815" s="4"/>
      <c r="E815" s="5"/>
      <c r="F815" s="50">
        <v>1701</v>
      </c>
      <c r="G815" s="54">
        <v>0.12375000000000003</v>
      </c>
      <c r="H815" s="6"/>
      <c r="J815" s="15"/>
    </row>
    <row r="816" spans="1:10">
      <c r="A816" s="5" t="s">
        <v>19</v>
      </c>
      <c r="B816" s="44" t="s">
        <v>58</v>
      </c>
      <c r="C816" s="4"/>
      <c r="D816" s="4"/>
      <c r="E816" s="5"/>
      <c r="F816" s="50">
        <v>2277</v>
      </c>
      <c r="G816" s="18">
        <v>0</v>
      </c>
      <c r="H816" s="6"/>
      <c r="J816" s="15"/>
    </row>
    <row r="817" spans="1:10">
      <c r="A817" s="5" t="s">
        <v>19</v>
      </c>
      <c r="B817" s="44" t="s">
        <v>38</v>
      </c>
      <c r="C817" s="4"/>
      <c r="D817" s="4"/>
      <c r="E817" s="5"/>
      <c r="F817" s="50">
        <v>3006</v>
      </c>
      <c r="G817" s="54">
        <v>0.144375</v>
      </c>
      <c r="H817" s="6"/>
      <c r="J817" s="15"/>
    </row>
    <row r="818" spans="1:10">
      <c r="A818" s="5" t="s">
        <v>19</v>
      </c>
      <c r="B818" s="5" t="s">
        <v>39</v>
      </c>
      <c r="C818" s="4"/>
      <c r="D818" s="4"/>
      <c r="E818" s="5"/>
      <c r="F818" s="50">
        <v>2407</v>
      </c>
      <c r="G818" s="54">
        <v>46.802053571428573</v>
      </c>
      <c r="H818" s="6"/>
      <c r="J818" s="15"/>
    </row>
    <row r="819" spans="1:10">
      <c r="A819" s="5" t="s">
        <v>19</v>
      </c>
      <c r="B819" s="5" t="s">
        <v>40</v>
      </c>
      <c r="C819" s="4"/>
      <c r="D819" s="4"/>
      <c r="E819" s="5"/>
      <c r="F819" s="50">
        <v>9954</v>
      </c>
      <c r="G819" s="54">
        <v>9.4914285714285729</v>
      </c>
      <c r="H819" s="6"/>
      <c r="J819" s="15"/>
    </row>
    <row r="820" spans="1:10">
      <c r="A820" s="5" t="s">
        <v>19</v>
      </c>
      <c r="B820" s="5" t="s">
        <v>59</v>
      </c>
      <c r="C820" s="4"/>
      <c r="D820" s="4"/>
      <c r="E820" s="5"/>
      <c r="F820" s="50">
        <v>67</v>
      </c>
      <c r="G820" s="7">
        <v>0</v>
      </c>
      <c r="H820" s="6"/>
      <c r="J820" s="15"/>
    </row>
    <row r="821" spans="1:10">
      <c r="A821" s="5" t="s">
        <v>19</v>
      </c>
      <c r="B821" s="5" t="s">
        <v>42</v>
      </c>
      <c r="C821" s="4"/>
      <c r="D821" s="4"/>
      <c r="E821" s="5"/>
      <c r="F821" s="50">
        <v>8045</v>
      </c>
      <c r="G821" s="54">
        <v>121.91732142857146</v>
      </c>
      <c r="H821" s="6"/>
      <c r="J821" s="15"/>
    </row>
    <row r="822" spans="1:10">
      <c r="A822" s="5" t="s">
        <v>19</v>
      </c>
      <c r="B822" s="5" t="s">
        <v>43</v>
      </c>
      <c r="C822" s="4"/>
      <c r="D822" s="4"/>
      <c r="E822" s="5"/>
      <c r="F822" s="50">
        <v>10680</v>
      </c>
      <c r="G822" s="54">
        <v>111.25517857142857</v>
      </c>
      <c r="H822" s="6"/>
      <c r="J822" s="15"/>
    </row>
    <row r="823" spans="1:10">
      <c r="A823" s="5" t="s">
        <v>19</v>
      </c>
      <c r="B823" s="44" t="s">
        <v>44</v>
      </c>
      <c r="C823" s="4"/>
      <c r="D823" s="4"/>
      <c r="E823" s="5"/>
      <c r="F823" s="50">
        <v>2801</v>
      </c>
      <c r="G823" s="54">
        <v>51.53205357142857</v>
      </c>
      <c r="H823" s="6"/>
      <c r="J823" s="15"/>
    </row>
    <row r="824" spans="1:10">
      <c r="A824" s="5" t="s">
        <v>19</v>
      </c>
      <c r="B824" s="5" t="s">
        <v>45</v>
      </c>
      <c r="C824" s="4"/>
      <c r="D824" s="4"/>
      <c r="E824" s="5"/>
      <c r="F824" s="50">
        <v>9822</v>
      </c>
      <c r="G824" s="54">
        <v>720.47741071428572</v>
      </c>
      <c r="H824" s="6"/>
      <c r="J824" s="15"/>
    </row>
    <row r="825" spans="1:10">
      <c r="A825" s="5" t="s">
        <v>19</v>
      </c>
      <c r="B825" s="5" t="s">
        <v>46</v>
      </c>
      <c r="C825" s="4"/>
      <c r="D825" s="4"/>
      <c r="E825" s="5"/>
      <c r="F825" s="50">
        <v>10529</v>
      </c>
      <c r="G825" s="54">
        <v>385.99687500000005</v>
      </c>
      <c r="H825" s="6"/>
      <c r="J825" s="15"/>
    </row>
    <row r="826" spans="1:10">
      <c r="A826" s="5" t="s">
        <v>19</v>
      </c>
      <c r="B826" s="5" t="s">
        <v>47</v>
      </c>
      <c r="C826" s="4"/>
      <c r="D826" s="4"/>
      <c r="E826" s="5"/>
      <c r="F826" s="50">
        <v>15227</v>
      </c>
      <c r="G826" s="54">
        <v>582.60026785714285</v>
      </c>
      <c r="H826" s="6"/>
      <c r="J826" s="15"/>
    </row>
    <row r="827" spans="1:10">
      <c r="A827" s="5" t="s">
        <v>19</v>
      </c>
      <c r="B827" s="44" t="s">
        <v>76</v>
      </c>
      <c r="C827" s="4"/>
      <c r="D827" s="4"/>
      <c r="E827" s="5"/>
      <c r="F827" s="50">
        <v>0</v>
      </c>
      <c r="G827" s="54">
        <v>0.83973214285714293</v>
      </c>
      <c r="H827" s="6"/>
      <c r="J827" s="15"/>
    </row>
    <row r="828" spans="1:10">
      <c r="A828" s="5" t="s">
        <v>19</v>
      </c>
      <c r="B828" s="5" t="s">
        <v>49</v>
      </c>
      <c r="C828" s="4"/>
      <c r="D828" s="4"/>
      <c r="E828" s="5"/>
      <c r="F828" s="50">
        <v>3526</v>
      </c>
      <c r="G828" s="54">
        <v>5.3448214285714295</v>
      </c>
      <c r="H828" s="6"/>
      <c r="J828" s="15"/>
    </row>
    <row r="829" spans="1:10">
      <c r="A829" s="5" t="s">
        <v>19</v>
      </c>
      <c r="B829" s="5" t="s">
        <v>52</v>
      </c>
      <c r="C829" s="4"/>
      <c r="D829" s="4"/>
      <c r="E829" s="5"/>
      <c r="F829" s="50">
        <v>67</v>
      </c>
      <c r="G829" s="7">
        <v>0</v>
      </c>
      <c r="H829" s="6"/>
      <c r="J829" s="15"/>
    </row>
    <row r="830" spans="1:10">
      <c r="A830" s="19"/>
      <c r="B830" s="19"/>
      <c r="C830" s="20" t="s">
        <v>23</v>
      </c>
      <c r="D830" s="20">
        <v>2020</v>
      </c>
      <c r="E830" s="21" t="s">
        <v>34</v>
      </c>
      <c r="F830" s="22">
        <f>SUM(F831:F848)</f>
        <v>97192</v>
      </c>
      <c r="G830" s="23">
        <f>SUM(G831:G848)</f>
        <v>1780.2360714285714</v>
      </c>
      <c r="H830" s="22">
        <f>SUM(H831:H848)</f>
        <v>0</v>
      </c>
      <c r="J830" s="15"/>
    </row>
    <row r="831" spans="1:10">
      <c r="A831" s="5" t="s">
        <v>19</v>
      </c>
      <c r="B831" s="5" t="s">
        <v>35</v>
      </c>
      <c r="C831" s="4"/>
      <c r="D831" s="4"/>
      <c r="E831" s="5"/>
      <c r="F831" s="50">
        <v>5280</v>
      </c>
      <c r="G831" s="54">
        <v>178.7225</v>
      </c>
      <c r="H831" s="6"/>
      <c r="J831" s="15"/>
    </row>
    <row r="832" spans="1:10">
      <c r="A832" s="5" t="s">
        <v>19</v>
      </c>
      <c r="B832" s="5" t="s">
        <v>37</v>
      </c>
      <c r="C832" s="4"/>
      <c r="D832" s="4"/>
      <c r="E832" s="5"/>
      <c r="F832" s="50">
        <v>11507</v>
      </c>
      <c r="G832" s="54">
        <v>135.47285714285715</v>
      </c>
      <c r="H832" s="6"/>
      <c r="J832" s="15"/>
    </row>
    <row r="833" spans="1:10">
      <c r="A833" s="5" t="s">
        <v>19</v>
      </c>
      <c r="B833" s="5" t="s">
        <v>55</v>
      </c>
      <c r="C833" s="4"/>
      <c r="D833" s="4"/>
      <c r="E833" s="5"/>
      <c r="F833" s="50">
        <v>2337</v>
      </c>
      <c r="G833" s="54">
        <v>0.81321428571428578</v>
      </c>
      <c r="H833" s="6"/>
      <c r="J833" s="15"/>
    </row>
    <row r="834" spans="1:10">
      <c r="A834" s="5" t="s">
        <v>19</v>
      </c>
      <c r="B834" s="44" t="s">
        <v>58</v>
      </c>
      <c r="C834" s="4"/>
      <c r="D834" s="4"/>
      <c r="E834" s="5"/>
      <c r="F834" s="50">
        <v>2657</v>
      </c>
      <c r="G834" s="18">
        <v>0</v>
      </c>
      <c r="H834" s="6"/>
      <c r="J834" s="15"/>
    </row>
    <row r="835" spans="1:10">
      <c r="A835" s="5" t="s">
        <v>19</v>
      </c>
      <c r="B835" s="5" t="s">
        <v>56</v>
      </c>
      <c r="C835" s="4"/>
      <c r="D835" s="4"/>
      <c r="E835" s="5"/>
      <c r="F835" s="50">
        <v>447</v>
      </c>
      <c r="G835" s="7">
        <v>0</v>
      </c>
      <c r="H835" s="6"/>
      <c r="J835" s="15"/>
    </row>
    <row r="836" spans="1:10">
      <c r="A836" s="5" t="s">
        <v>19</v>
      </c>
      <c r="B836" s="44" t="s">
        <v>38</v>
      </c>
      <c r="C836" s="4"/>
      <c r="D836" s="4"/>
      <c r="E836" s="5"/>
      <c r="F836" s="50">
        <v>2972</v>
      </c>
      <c r="G836" s="54">
        <v>0.65803571428571439</v>
      </c>
      <c r="H836" s="6"/>
      <c r="J836" s="15"/>
    </row>
    <row r="837" spans="1:10">
      <c r="A837" s="5" t="s">
        <v>19</v>
      </c>
      <c r="B837" s="5" t="s">
        <v>39</v>
      </c>
      <c r="C837" s="4"/>
      <c r="D837" s="4"/>
      <c r="E837" s="5"/>
      <c r="F837" s="50">
        <v>3251</v>
      </c>
      <c r="G837" s="54">
        <v>48.752589285714286</v>
      </c>
      <c r="H837" s="6"/>
      <c r="J837" s="15"/>
    </row>
    <row r="838" spans="1:10">
      <c r="A838" s="5" t="s">
        <v>19</v>
      </c>
      <c r="B838" s="5" t="s">
        <v>40</v>
      </c>
      <c r="C838" s="4"/>
      <c r="D838" s="4"/>
      <c r="E838" s="5"/>
      <c r="F838" s="50">
        <v>8621</v>
      </c>
      <c r="G838" s="54">
        <v>0</v>
      </c>
      <c r="H838" s="6"/>
      <c r="J838" s="15"/>
    </row>
    <row r="839" spans="1:10">
      <c r="A839" s="5" t="s">
        <v>19</v>
      </c>
      <c r="B839" s="5" t="s">
        <v>59</v>
      </c>
      <c r="C839" s="4"/>
      <c r="D839" s="4"/>
      <c r="E839" s="5"/>
      <c r="F839" s="50">
        <v>76</v>
      </c>
      <c r="G839" s="7">
        <v>0</v>
      </c>
      <c r="H839" s="6"/>
      <c r="J839" s="15"/>
    </row>
    <row r="840" spans="1:10">
      <c r="A840" s="5" t="s">
        <v>19</v>
      </c>
      <c r="B840" s="5" t="s">
        <v>42</v>
      </c>
      <c r="C840" s="4"/>
      <c r="D840" s="4"/>
      <c r="E840" s="5"/>
      <c r="F840" s="50">
        <v>8634</v>
      </c>
      <c r="G840" s="54">
        <v>156.014375</v>
      </c>
      <c r="H840" s="6"/>
      <c r="J840" s="15"/>
    </row>
    <row r="841" spans="1:10">
      <c r="A841" s="5" t="s">
        <v>19</v>
      </c>
      <c r="B841" s="5" t="s">
        <v>43</v>
      </c>
      <c r="C841" s="4"/>
      <c r="D841" s="4"/>
      <c r="E841" s="5"/>
      <c r="F841" s="50">
        <v>8669</v>
      </c>
      <c r="G841" s="54">
        <v>39.789553571428577</v>
      </c>
      <c r="H841" s="6"/>
      <c r="J841" s="15"/>
    </row>
    <row r="842" spans="1:10">
      <c r="A842" s="5" t="s">
        <v>19</v>
      </c>
      <c r="B842" s="44" t="s">
        <v>44</v>
      </c>
      <c r="C842" s="4"/>
      <c r="D842" s="4"/>
      <c r="E842" s="5"/>
      <c r="F842" s="50">
        <v>3253</v>
      </c>
      <c r="G842" s="54">
        <v>31.789017857142863</v>
      </c>
      <c r="H842" s="6"/>
      <c r="J842" s="15"/>
    </row>
    <row r="843" spans="1:10">
      <c r="A843" s="5" t="s">
        <v>19</v>
      </c>
      <c r="B843" s="5" t="s">
        <v>45</v>
      </c>
      <c r="C843" s="4"/>
      <c r="D843" s="4"/>
      <c r="E843" s="5"/>
      <c r="F843" s="50">
        <v>9894</v>
      </c>
      <c r="G843" s="54">
        <v>533.26232142857145</v>
      </c>
      <c r="H843" s="6"/>
      <c r="J843" s="15"/>
    </row>
    <row r="844" spans="1:10">
      <c r="A844" s="5" t="s">
        <v>19</v>
      </c>
      <c r="B844" s="5" t="s">
        <v>46</v>
      </c>
      <c r="C844" s="4"/>
      <c r="D844" s="4"/>
      <c r="E844" s="5"/>
      <c r="F844" s="50">
        <v>10046</v>
      </c>
      <c r="G844" s="54">
        <v>382.31482142857146</v>
      </c>
      <c r="H844" s="6"/>
      <c r="J844" s="15"/>
    </row>
    <row r="845" spans="1:10">
      <c r="A845" s="5" t="s">
        <v>19</v>
      </c>
      <c r="B845" s="5" t="s">
        <v>47</v>
      </c>
      <c r="C845" s="4"/>
      <c r="D845" s="4"/>
      <c r="E845" s="5"/>
      <c r="F845" s="50">
        <v>15850</v>
      </c>
      <c r="G845" s="54">
        <v>265.81303571428572</v>
      </c>
      <c r="H845" s="6"/>
      <c r="J845" s="15"/>
    </row>
    <row r="846" spans="1:10">
      <c r="A846" s="5" t="s">
        <v>19</v>
      </c>
      <c r="B846" s="44" t="s">
        <v>76</v>
      </c>
      <c r="C846" s="4"/>
      <c r="D846" s="4"/>
      <c r="E846" s="5"/>
      <c r="F846" s="50">
        <v>0</v>
      </c>
      <c r="G846" s="54">
        <v>0.93794642857142863</v>
      </c>
      <c r="H846" s="6"/>
      <c r="J846" s="15"/>
    </row>
    <row r="847" spans="1:10">
      <c r="A847" s="5" t="s">
        <v>19</v>
      </c>
      <c r="B847" s="5" t="s">
        <v>49</v>
      </c>
      <c r="C847" s="4"/>
      <c r="D847" s="4"/>
      <c r="E847" s="5"/>
      <c r="F847" s="50">
        <v>3657</v>
      </c>
      <c r="G847" s="54">
        <v>5.8958035714285719</v>
      </c>
      <c r="H847" s="6"/>
      <c r="J847" s="15"/>
    </row>
    <row r="848" spans="1:10">
      <c r="A848" s="5" t="s">
        <v>19</v>
      </c>
      <c r="B848" s="5" t="s">
        <v>52</v>
      </c>
      <c r="C848" s="4"/>
      <c r="D848" s="4"/>
      <c r="E848" s="5"/>
      <c r="F848" s="50">
        <v>41</v>
      </c>
      <c r="G848" s="7">
        <v>0</v>
      </c>
      <c r="H848" s="6"/>
      <c r="J848" s="15"/>
    </row>
    <row r="849" spans="1:10">
      <c r="A849" s="19"/>
      <c r="B849" s="19"/>
      <c r="C849" s="20" t="s">
        <v>24</v>
      </c>
      <c r="D849" s="20">
        <v>2020</v>
      </c>
      <c r="E849" s="21" t="s">
        <v>34</v>
      </c>
      <c r="F849" s="22">
        <f>SUM(F850:F866)</f>
        <v>58416</v>
      </c>
      <c r="G849" s="23">
        <f>SUM(G850:G866)</f>
        <v>1156.1353571428574</v>
      </c>
      <c r="H849" s="22">
        <f>SUM(H850:H866)</f>
        <v>0</v>
      </c>
      <c r="J849" s="15"/>
    </row>
    <row r="850" spans="1:10">
      <c r="A850" s="5" t="s">
        <v>19</v>
      </c>
      <c r="B850" s="5" t="s">
        <v>35</v>
      </c>
      <c r="C850" s="4"/>
      <c r="D850" s="4"/>
      <c r="E850" s="5"/>
      <c r="F850" s="50">
        <v>3700</v>
      </c>
      <c r="G850" s="54">
        <v>74.868750000000006</v>
      </c>
      <c r="H850" s="6"/>
      <c r="J850" s="15"/>
    </row>
    <row r="851" spans="1:10">
      <c r="A851" s="5" t="s">
        <v>19</v>
      </c>
      <c r="B851" s="5" t="s">
        <v>37</v>
      </c>
      <c r="C851" s="4"/>
      <c r="D851" s="4"/>
      <c r="E851" s="5"/>
      <c r="F851" s="50">
        <v>6491</v>
      </c>
      <c r="G851" s="54">
        <v>123.92383928571429</v>
      </c>
      <c r="H851" s="6"/>
      <c r="J851" s="15"/>
    </row>
    <row r="852" spans="1:10">
      <c r="A852" s="5" t="s">
        <v>19</v>
      </c>
      <c r="B852" s="5" t="s">
        <v>55</v>
      </c>
      <c r="C852" s="4"/>
      <c r="D852" s="4"/>
      <c r="E852" s="5"/>
      <c r="F852" s="50">
        <v>1492</v>
      </c>
      <c r="G852" s="54">
        <v>0.20035714285714287</v>
      </c>
      <c r="H852" s="6"/>
      <c r="J852" s="15"/>
    </row>
    <row r="853" spans="1:10">
      <c r="A853" s="5" t="s">
        <v>19</v>
      </c>
      <c r="B853" s="44" t="s">
        <v>58</v>
      </c>
      <c r="C853" s="4"/>
      <c r="D853" s="4"/>
      <c r="E853" s="5"/>
      <c r="F853" s="50">
        <v>1325</v>
      </c>
      <c r="G853" s="18">
        <v>0</v>
      </c>
      <c r="H853" s="6"/>
      <c r="J853" s="15"/>
    </row>
    <row r="854" spans="1:10">
      <c r="A854" s="5" t="s">
        <v>19</v>
      </c>
      <c r="B854" s="5" t="s">
        <v>56</v>
      </c>
      <c r="C854" s="4"/>
      <c r="D854" s="4"/>
      <c r="E854" s="5"/>
      <c r="F854" s="50">
        <v>221</v>
      </c>
      <c r="G854" s="7">
        <v>0</v>
      </c>
      <c r="H854" s="6"/>
      <c r="J854" s="15"/>
    </row>
    <row r="855" spans="1:10">
      <c r="A855" s="5" t="s">
        <v>19</v>
      </c>
      <c r="B855" s="44" t="s">
        <v>38</v>
      </c>
      <c r="C855" s="4"/>
      <c r="D855" s="4"/>
      <c r="E855" s="5"/>
      <c r="F855" s="50">
        <v>1805</v>
      </c>
      <c r="G855" s="54">
        <v>2.1184821428571432</v>
      </c>
      <c r="H855" s="6"/>
      <c r="J855" s="15"/>
    </row>
    <row r="856" spans="1:10">
      <c r="A856" s="5" t="s">
        <v>19</v>
      </c>
      <c r="B856" s="5" t="s">
        <v>39</v>
      </c>
      <c r="C856" s="4"/>
      <c r="D856" s="4"/>
      <c r="E856" s="5"/>
      <c r="F856" s="50">
        <v>1608</v>
      </c>
      <c r="G856" s="54">
        <v>23.534107142857142</v>
      </c>
      <c r="H856" s="6"/>
      <c r="J856" s="15"/>
    </row>
    <row r="857" spans="1:10">
      <c r="A857" s="5" t="s">
        <v>19</v>
      </c>
      <c r="B857" s="5" t="s">
        <v>40</v>
      </c>
      <c r="C857" s="4"/>
      <c r="D857" s="4"/>
      <c r="E857" s="5"/>
      <c r="F857" s="50">
        <v>6098</v>
      </c>
      <c r="G857" s="54">
        <v>3.3903571428571433</v>
      </c>
      <c r="H857" s="6"/>
      <c r="J857" s="15"/>
    </row>
    <row r="858" spans="1:10">
      <c r="A858" s="5" t="s">
        <v>19</v>
      </c>
      <c r="B858" s="5" t="s">
        <v>59</v>
      </c>
      <c r="C858" s="4"/>
      <c r="D858" s="4"/>
      <c r="E858" s="5"/>
      <c r="F858" s="50">
        <v>48</v>
      </c>
      <c r="G858" s="7">
        <v>0</v>
      </c>
      <c r="H858" s="6"/>
      <c r="J858" s="15"/>
    </row>
    <row r="859" spans="1:10">
      <c r="A859" s="5" t="s">
        <v>19</v>
      </c>
      <c r="B859" s="5" t="s">
        <v>42</v>
      </c>
      <c r="C859" s="4"/>
      <c r="D859" s="4"/>
      <c r="E859" s="5"/>
      <c r="F859" s="50">
        <v>4466</v>
      </c>
      <c r="G859" s="54">
        <v>70.818392857142868</v>
      </c>
      <c r="H859" s="6"/>
      <c r="J859" s="15"/>
    </row>
    <row r="860" spans="1:10">
      <c r="A860" s="5" t="s">
        <v>19</v>
      </c>
      <c r="B860" s="5" t="s">
        <v>43</v>
      </c>
      <c r="C860" s="4"/>
      <c r="D860" s="4"/>
      <c r="E860" s="5"/>
      <c r="F860" s="50">
        <v>5298</v>
      </c>
      <c r="G860" s="54">
        <v>38.834910714285719</v>
      </c>
      <c r="H860" s="6"/>
      <c r="J860" s="15"/>
    </row>
    <row r="861" spans="1:10">
      <c r="A861" s="5" t="s">
        <v>19</v>
      </c>
      <c r="B861" s="44" t="s">
        <v>44</v>
      </c>
      <c r="C861" s="4"/>
      <c r="D861" s="4"/>
      <c r="E861" s="5"/>
      <c r="F861" s="50">
        <v>1844</v>
      </c>
      <c r="G861" s="54">
        <v>21.590446428571433</v>
      </c>
      <c r="H861" s="6"/>
      <c r="J861" s="15"/>
    </row>
    <row r="862" spans="1:10">
      <c r="A862" s="5" t="s">
        <v>19</v>
      </c>
      <c r="B862" s="5" t="s">
        <v>45</v>
      </c>
      <c r="C862" s="4"/>
      <c r="D862" s="4"/>
      <c r="E862" s="5"/>
      <c r="F862" s="50">
        <v>5788</v>
      </c>
      <c r="G862" s="54">
        <v>392.37883928571432</v>
      </c>
      <c r="H862" s="6"/>
      <c r="J862" s="15"/>
    </row>
    <row r="863" spans="1:10">
      <c r="A863" s="5" t="s">
        <v>19</v>
      </c>
      <c r="B863" s="5" t="s">
        <v>46</v>
      </c>
      <c r="C863" s="4"/>
      <c r="D863" s="4"/>
      <c r="E863" s="5"/>
      <c r="F863" s="50">
        <v>6275</v>
      </c>
      <c r="G863" s="54">
        <v>223.95214285714289</v>
      </c>
      <c r="H863" s="6"/>
      <c r="J863" s="15"/>
    </row>
    <row r="864" spans="1:10">
      <c r="A864" s="5" t="s">
        <v>19</v>
      </c>
      <c r="B864" s="5" t="s">
        <v>47</v>
      </c>
      <c r="C864" s="4"/>
      <c r="D864" s="4"/>
      <c r="E864" s="5"/>
      <c r="F864" s="50">
        <v>9942</v>
      </c>
      <c r="G864" s="54">
        <v>175.06107142857144</v>
      </c>
      <c r="H864" s="6"/>
      <c r="J864" s="15"/>
    </row>
    <row r="865" spans="1:10">
      <c r="A865" s="5" t="s">
        <v>19</v>
      </c>
      <c r="B865" s="5" t="s">
        <v>49</v>
      </c>
      <c r="C865" s="4"/>
      <c r="D865" s="4"/>
      <c r="E865" s="5"/>
      <c r="F865" s="50">
        <v>1998</v>
      </c>
      <c r="G865" s="54">
        <v>5.4636607142857141</v>
      </c>
      <c r="H865" s="6"/>
      <c r="J865" s="15"/>
    </row>
    <row r="866" spans="1:10">
      <c r="A866" s="5" t="s">
        <v>19</v>
      </c>
      <c r="B866" s="5" t="s">
        <v>52</v>
      </c>
      <c r="C866" s="4"/>
      <c r="D866" s="4"/>
      <c r="E866" s="5"/>
      <c r="F866" s="50">
        <v>17</v>
      </c>
      <c r="G866" s="7">
        <v>0</v>
      </c>
      <c r="H866" s="6"/>
      <c r="J866" s="15"/>
    </row>
    <row r="867" spans="1:10">
      <c r="A867" s="19"/>
      <c r="B867" s="19"/>
      <c r="C867" s="20" t="s">
        <v>25</v>
      </c>
      <c r="D867" s="20">
        <v>2020</v>
      </c>
      <c r="E867" s="21" t="s">
        <v>34</v>
      </c>
      <c r="F867" s="22">
        <f>SUM(F868:F870)</f>
        <v>0</v>
      </c>
      <c r="G867" s="23">
        <f>SUM(G868:G870)</f>
        <v>439.84973214285719</v>
      </c>
      <c r="H867" s="22">
        <f>SUM(H868:H870)</f>
        <v>0</v>
      </c>
      <c r="J867" s="15"/>
    </row>
    <row r="868" spans="1:10">
      <c r="A868" s="5" t="s">
        <v>19</v>
      </c>
      <c r="B868" s="5" t="s">
        <v>37</v>
      </c>
      <c r="C868" s="4"/>
      <c r="D868" s="4"/>
      <c r="E868" s="5"/>
      <c r="F868" s="6">
        <v>0</v>
      </c>
      <c r="G868" s="54">
        <v>108.88428571428572</v>
      </c>
      <c r="H868" s="6"/>
      <c r="J868" s="15"/>
    </row>
    <row r="869" spans="1:10">
      <c r="A869" s="5" t="s">
        <v>19</v>
      </c>
      <c r="B869" s="5" t="s">
        <v>45</v>
      </c>
      <c r="C869" s="4"/>
      <c r="D869" s="4"/>
      <c r="E869" s="5"/>
      <c r="F869" s="6">
        <v>0</v>
      </c>
      <c r="G869" s="54">
        <v>260.07241071428575</v>
      </c>
      <c r="H869" s="6"/>
      <c r="J869" s="15"/>
    </row>
    <row r="870" spans="1:10">
      <c r="A870" s="5" t="s">
        <v>19</v>
      </c>
      <c r="B870" s="5" t="s">
        <v>47</v>
      </c>
      <c r="C870" s="4"/>
      <c r="D870" s="4"/>
      <c r="E870" s="5"/>
      <c r="F870" s="6">
        <v>0</v>
      </c>
      <c r="G870" s="54">
        <v>70.89303571428573</v>
      </c>
      <c r="H870" s="6"/>
      <c r="J870" s="15"/>
    </row>
    <row r="871" spans="1:10">
      <c r="A871" s="19"/>
      <c r="B871" s="19"/>
      <c r="C871" s="20" t="s">
        <v>26</v>
      </c>
      <c r="D871" s="20">
        <v>2020</v>
      </c>
      <c r="E871" s="21" t="s">
        <v>34</v>
      </c>
      <c r="F871" s="22">
        <f>SUM(F872:F874)</f>
        <v>0</v>
      </c>
      <c r="G871" s="23">
        <f>SUM(G872:G874)</f>
        <v>633.97419642857153</v>
      </c>
      <c r="H871" s="22">
        <f>SUM(H872:H874)</f>
        <v>0</v>
      </c>
      <c r="J871" s="15"/>
    </row>
    <row r="872" spans="1:10">
      <c r="A872" s="5" t="s">
        <v>19</v>
      </c>
      <c r="B872" s="5" t="s">
        <v>37</v>
      </c>
      <c r="C872" s="4"/>
      <c r="D872" s="4"/>
      <c r="E872" s="5"/>
      <c r="F872" s="6">
        <v>0</v>
      </c>
      <c r="G872" s="54">
        <v>17.293571428571433</v>
      </c>
      <c r="H872" s="6"/>
      <c r="J872" s="15"/>
    </row>
    <row r="873" spans="1:10">
      <c r="A873" s="5" t="s">
        <v>19</v>
      </c>
      <c r="B873" s="5" t="s">
        <v>45</v>
      </c>
      <c r="C873" s="4"/>
      <c r="D873" s="4"/>
      <c r="E873" s="5"/>
      <c r="F873" s="6">
        <v>0</v>
      </c>
      <c r="G873" s="54">
        <v>568.08517857142863</v>
      </c>
      <c r="H873" s="6"/>
      <c r="J873" s="15"/>
    </row>
    <row r="874" spans="1:10">
      <c r="A874" s="5" t="s">
        <v>19</v>
      </c>
      <c r="B874" s="5" t="s">
        <v>47</v>
      </c>
      <c r="C874" s="4"/>
      <c r="D874" s="4"/>
      <c r="E874" s="5"/>
      <c r="F874" s="6">
        <v>0</v>
      </c>
      <c r="G874" s="54">
        <v>48.595446428571428</v>
      </c>
      <c r="H874" s="6"/>
      <c r="J874" s="15"/>
    </row>
    <row r="875" spans="1:10">
      <c r="A875" s="19"/>
      <c r="B875" s="19"/>
      <c r="C875" s="20" t="s">
        <v>27</v>
      </c>
      <c r="D875" s="20">
        <v>2020</v>
      </c>
      <c r="E875" s="21" t="s">
        <v>34</v>
      </c>
      <c r="F875" s="22">
        <f>SUM(F876:F883)</f>
        <v>5414</v>
      </c>
      <c r="G875" s="23">
        <f>SUM(G876:G883)</f>
        <v>577.62080357142861</v>
      </c>
      <c r="H875" s="22">
        <f>SUM(H876:H883)</f>
        <v>0</v>
      </c>
      <c r="J875" s="15"/>
    </row>
    <row r="876" spans="1:10">
      <c r="A876" s="5" t="s">
        <v>19</v>
      </c>
      <c r="B876" s="5" t="s">
        <v>37</v>
      </c>
      <c r="C876" s="4"/>
      <c r="D876" s="4"/>
      <c r="E876" s="5"/>
      <c r="F876" s="6">
        <v>0</v>
      </c>
      <c r="G876" s="54">
        <v>8.871696428571429</v>
      </c>
      <c r="H876" s="6"/>
      <c r="J876" s="15"/>
    </row>
    <row r="877" spans="1:10">
      <c r="A877" s="5" t="s">
        <v>19</v>
      </c>
      <c r="B877" s="5" t="s">
        <v>40</v>
      </c>
      <c r="C877" s="4"/>
      <c r="D877" s="4"/>
      <c r="E877" s="5"/>
      <c r="F877" s="50">
        <v>1914</v>
      </c>
      <c r="G877" s="18">
        <v>0</v>
      </c>
      <c r="H877" s="6"/>
      <c r="J877" s="15"/>
    </row>
    <row r="878" spans="1:10">
      <c r="A878" s="5" t="s">
        <v>19</v>
      </c>
      <c r="B878" s="5" t="s">
        <v>43</v>
      </c>
      <c r="C878" s="4"/>
      <c r="D878" s="4"/>
      <c r="E878" s="5"/>
      <c r="F878" s="50">
        <v>405</v>
      </c>
      <c r="G878" s="54">
        <v>11.188571428571429</v>
      </c>
      <c r="H878" s="6"/>
      <c r="J878" s="15"/>
    </row>
    <row r="879" spans="1:10">
      <c r="A879" s="5" t="s">
        <v>19</v>
      </c>
      <c r="B879" s="44" t="s">
        <v>181</v>
      </c>
      <c r="C879" s="4"/>
      <c r="D879" s="4"/>
      <c r="E879" s="5"/>
      <c r="F879" s="6">
        <v>0</v>
      </c>
      <c r="G879" s="54">
        <v>8.0201785714285716</v>
      </c>
      <c r="H879" s="6"/>
      <c r="J879" s="15"/>
    </row>
    <row r="880" spans="1:10">
      <c r="A880" s="5" t="s">
        <v>19</v>
      </c>
      <c r="B880" s="5" t="s">
        <v>45</v>
      </c>
      <c r="C880" s="4"/>
      <c r="D880" s="4"/>
      <c r="E880" s="5"/>
      <c r="F880" s="50">
        <v>2450</v>
      </c>
      <c r="G880" s="54">
        <v>411.58169642857149</v>
      </c>
      <c r="H880" s="6"/>
      <c r="J880" s="15"/>
    </row>
    <row r="881" spans="1:10">
      <c r="A881" s="5" t="s">
        <v>19</v>
      </c>
      <c r="B881" s="5" t="s">
        <v>46</v>
      </c>
      <c r="C881" s="4"/>
      <c r="D881" s="4"/>
      <c r="E881" s="5"/>
      <c r="F881" s="50">
        <v>589</v>
      </c>
      <c r="G881" s="54">
        <v>65.411696428571432</v>
      </c>
      <c r="H881" s="6"/>
      <c r="J881" s="15"/>
    </row>
    <row r="882" spans="1:10">
      <c r="A882" s="5" t="s">
        <v>19</v>
      </c>
      <c r="B882" s="5" t="s">
        <v>47</v>
      </c>
      <c r="C882" s="4"/>
      <c r="D882" s="4"/>
      <c r="E882" s="5"/>
      <c r="F882" s="6">
        <v>0</v>
      </c>
      <c r="G882" s="54">
        <v>72.546964285714296</v>
      </c>
      <c r="H882" s="6"/>
      <c r="J882" s="15"/>
    </row>
    <row r="883" spans="1:10">
      <c r="A883" s="5" t="s">
        <v>19</v>
      </c>
      <c r="B883" s="5" t="s">
        <v>49</v>
      </c>
      <c r="C883" s="4"/>
      <c r="D883" s="4"/>
      <c r="E883" s="5"/>
      <c r="F883" s="50">
        <v>56</v>
      </c>
      <c r="G883" s="18">
        <v>0</v>
      </c>
      <c r="H883" s="6"/>
      <c r="J883" s="15"/>
    </row>
    <row r="884" spans="1:10">
      <c r="A884" s="19"/>
      <c r="B884" s="19"/>
      <c r="C884" s="20" t="s">
        <v>28</v>
      </c>
      <c r="D884" s="20">
        <v>2020</v>
      </c>
      <c r="E884" s="21" t="s">
        <v>34</v>
      </c>
      <c r="F884" s="22">
        <f>SUM(F885:F890)</f>
        <v>10882</v>
      </c>
      <c r="G884" s="23">
        <f>SUM(G885:G890)</f>
        <v>728.1233928571429</v>
      </c>
      <c r="H884" s="22">
        <f>SUM(H885:H890)</f>
        <v>0</v>
      </c>
      <c r="J884" s="15"/>
    </row>
    <row r="885" spans="1:10">
      <c r="A885" s="5" t="s">
        <v>19</v>
      </c>
      <c r="B885" s="5" t="s">
        <v>37</v>
      </c>
      <c r="C885" s="4"/>
      <c r="D885" s="4"/>
      <c r="E885" s="5"/>
      <c r="F885" s="6">
        <v>0</v>
      </c>
      <c r="G885" s="54">
        <v>72.512589285714284</v>
      </c>
      <c r="H885" s="6"/>
      <c r="J885" s="15"/>
    </row>
    <row r="886" spans="1:10">
      <c r="A886" s="5" t="s">
        <v>19</v>
      </c>
      <c r="B886" s="5" t="s">
        <v>40</v>
      </c>
      <c r="C886" s="4"/>
      <c r="D886" s="4"/>
      <c r="E886" s="5"/>
      <c r="F886" s="50">
        <v>2987</v>
      </c>
      <c r="G886" s="54">
        <v>0.84857142857142864</v>
      </c>
      <c r="H886" s="6"/>
      <c r="J886" s="15"/>
    </row>
    <row r="887" spans="1:10">
      <c r="A887" s="5" t="s">
        <v>19</v>
      </c>
      <c r="B887" s="5" t="s">
        <v>43</v>
      </c>
      <c r="C887" s="4"/>
      <c r="D887" s="4"/>
      <c r="E887" s="5"/>
      <c r="F887" s="50">
        <v>1251</v>
      </c>
      <c r="G887" s="54">
        <v>10.498125000000002</v>
      </c>
      <c r="H887" s="6"/>
      <c r="J887" s="15"/>
    </row>
    <row r="888" spans="1:10">
      <c r="A888" s="5" t="s">
        <v>19</v>
      </c>
      <c r="B888" s="5" t="s">
        <v>45</v>
      </c>
      <c r="C888" s="4"/>
      <c r="D888" s="4"/>
      <c r="E888" s="5"/>
      <c r="F888" s="50">
        <v>3853</v>
      </c>
      <c r="G888" s="54">
        <v>460.25276785714289</v>
      </c>
      <c r="H888" s="6"/>
      <c r="J888" s="15"/>
    </row>
    <row r="889" spans="1:10">
      <c r="A889" s="5" t="s">
        <v>19</v>
      </c>
      <c r="B889" s="5" t="s">
        <v>46</v>
      </c>
      <c r="C889" s="4"/>
      <c r="D889" s="4"/>
      <c r="E889" s="5"/>
      <c r="F889" s="50">
        <v>2791</v>
      </c>
      <c r="G889" s="54">
        <v>112.94839285714286</v>
      </c>
      <c r="H889" s="6"/>
      <c r="J889" s="15"/>
    </row>
    <row r="890" spans="1:10">
      <c r="A890" s="5" t="s">
        <v>19</v>
      </c>
      <c r="B890" s="5" t="s">
        <v>47</v>
      </c>
      <c r="C890" s="4"/>
      <c r="D890" s="4"/>
      <c r="E890" s="5"/>
      <c r="F890" s="6">
        <v>0</v>
      </c>
      <c r="G890" s="54">
        <v>71.062946428571422</v>
      </c>
      <c r="H890" s="6"/>
      <c r="J890" s="15"/>
    </row>
    <row r="891" spans="1:10">
      <c r="A891" s="19"/>
      <c r="B891" s="19"/>
      <c r="C891" s="20" t="s">
        <v>29</v>
      </c>
      <c r="D891" s="20">
        <v>2020</v>
      </c>
      <c r="E891" s="21" t="s">
        <v>34</v>
      </c>
      <c r="F891" s="22">
        <f>SUM(F892:F898)</f>
        <v>16715</v>
      </c>
      <c r="G891" s="23">
        <f>SUM(G892:G898)</f>
        <v>759.20723214285726</v>
      </c>
      <c r="H891" s="22">
        <f>SUM(H892:H898)</f>
        <v>0</v>
      </c>
      <c r="J891" s="15"/>
    </row>
    <row r="892" spans="1:10">
      <c r="A892" s="5" t="s">
        <v>19</v>
      </c>
      <c r="B892" s="5" t="s">
        <v>35</v>
      </c>
      <c r="C892" s="4"/>
      <c r="D892" s="4"/>
      <c r="E892" s="5"/>
      <c r="F892" s="50">
        <v>1322</v>
      </c>
      <c r="G892" s="54">
        <v>65.489285714285714</v>
      </c>
      <c r="H892" s="6"/>
      <c r="J892" s="15"/>
    </row>
    <row r="893" spans="1:10">
      <c r="A893" s="5" t="s">
        <v>19</v>
      </c>
      <c r="B893" s="5" t="s">
        <v>37</v>
      </c>
      <c r="C893" s="4"/>
      <c r="D893" s="4"/>
      <c r="E893" s="5"/>
      <c r="F893" s="6">
        <v>0</v>
      </c>
      <c r="G893" s="54">
        <v>123.40035714285716</v>
      </c>
      <c r="H893" s="6"/>
      <c r="J893" s="15"/>
    </row>
    <row r="894" spans="1:10">
      <c r="A894" s="5" t="s">
        <v>19</v>
      </c>
      <c r="B894" s="5" t="s">
        <v>40</v>
      </c>
      <c r="C894" s="4"/>
      <c r="D894" s="4"/>
      <c r="E894" s="5"/>
      <c r="F894" s="50">
        <v>4322</v>
      </c>
      <c r="G894" s="18">
        <v>0</v>
      </c>
      <c r="H894" s="6"/>
      <c r="J894" s="15"/>
    </row>
    <row r="895" spans="1:10">
      <c r="A895" s="5" t="s">
        <v>19</v>
      </c>
      <c r="B895" s="5" t="s">
        <v>43</v>
      </c>
      <c r="C895" s="4"/>
      <c r="D895" s="4"/>
      <c r="E895" s="5"/>
      <c r="F895" s="50">
        <v>1915</v>
      </c>
      <c r="G895" s="54">
        <v>47.886339285714293</v>
      </c>
      <c r="H895" s="6"/>
      <c r="J895" s="15"/>
    </row>
    <row r="896" spans="1:10">
      <c r="A896" s="5" t="s">
        <v>19</v>
      </c>
      <c r="B896" s="5" t="s">
        <v>45</v>
      </c>
      <c r="C896" s="4"/>
      <c r="D896" s="4"/>
      <c r="E896" s="5"/>
      <c r="F896" s="50">
        <v>5747</v>
      </c>
      <c r="G896" s="54">
        <v>348.45937500000008</v>
      </c>
      <c r="H896" s="6"/>
      <c r="J896" s="15"/>
    </row>
    <row r="897" spans="1:10">
      <c r="A897" s="5" t="s">
        <v>19</v>
      </c>
      <c r="B897" s="5" t="s">
        <v>46</v>
      </c>
      <c r="C897" s="4"/>
      <c r="D897" s="4"/>
      <c r="E897" s="5"/>
      <c r="F897" s="50">
        <v>3409</v>
      </c>
      <c r="G897" s="54">
        <v>104.20830357142857</v>
      </c>
      <c r="H897" s="6"/>
      <c r="J897" s="15"/>
    </row>
    <row r="898" spans="1:10">
      <c r="A898" s="5" t="s">
        <v>19</v>
      </c>
      <c r="B898" s="5" t="s">
        <v>47</v>
      </c>
      <c r="C898" s="4"/>
      <c r="D898" s="4"/>
      <c r="E898" s="5"/>
      <c r="F898" s="6">
        <v>0</v>
      </c>
      <c r="G898" s="54">
        <v>69.763571428571439</v>
      </c>
      <c r="H898" s="6"/>
      <c r="J898" s="15"/>
    </row>
    <row r="899" spans="1:10">
      <c r="A899" s="19"/>
      <c r="B899" s="19"/>
      <c r="C899" s="20" t="s">
        <v>30</v>
      </c>
      <c r="D899" s="20">
        <v>2020</v>
      </c>
      <c r="E899" s="21" t="s">
        <v>34</v>
      </c>
      <c r="F899" s="22">
        <f>SUM(F900:F906)</f>
        <v>20030</v>
      </c>
      <c r="G899" s="23">
        <f>SUM(G900:G906)</f>
        <v>751.37562500000013</v>
      </c>
      <c r="H899" s="22">
        <f>SUM(H900:H906)</f>
        <v>0</v>
      </c>
      <c r="J899" s="15"/>
    </row>
    <row r="900" spans="1:10">
      <c r="A900" s="5" t="s">
        <v>19</v>
      </c>
      <c r="B900" s="5" t="s">
        <v>35</v>
      </c>
      <c r="C900" s="4"/>
      <c r="D900" s="4"/>
      <c r="E900" s="5"/>
      <c r="F900" s="50">
        <v>1094</v>
      </c>
      <c r="G900" s="54">
        <v>76.67</v>
      </c>
      <c r="H900" s="6"/>
      <c r="J900" s="15"/>
    </row>
    <row r="901" spans="1:10">
      <c r="A901" s="5" t="s">
        <v>19</v>
      </c>
      <c r="B901" s="5" t="s">
        <v>37</v>
      </c>
      <c r="C901" s="4"/>
      <c r="D901" s="4"/>
      <c r="E901" s="5"/>
      <c r="F901" s="6">
        <v>0</v>
      </c>
      <c r="G901" s="54">
        <v>126.9488392857143</v>
      </c>
      <c r="H901" s="6"/>
      <c r="J901" s="15"/>
    </row>
    <row r="902" spans="1:10">
      <c r="A902" s="5" t="s">
        <v>19</v>
      </c>
      <c r="B902" s="5" t="s">
        <v>40</v>
      </c>
      <c r="C902" s="4"/>
      <c r="D902" s="4"/>
      <c r="E902" s="5"/>
      <c r="F902" s="50">
        <v>4988</v>
      </c>
      <c r="G902" s="18">
        <v>0</v>
      </c>
      <c r="H902" s="6"/>
      <c r="J902" s="15"/>
    </row>
    <row r="903" spans="1:10">
      <c r="A903" s="5" t="s">
        <v>19</v>
      </c>
      <c r="B903" s="5" t="s">
        <v>43</v>
      </c>
      <c r="C903" s="4"/>
      <c r="D903" s="4"/>
      <c r="E903" s="5"/>
      <c r="F903" s="50">
        <v>1833</v>
      </c>
      <c r="G903" s="54">
        <v>57.329642857142858</v>
      </c>
      <c r="H903" s="6"/>
      <c r="J903" s="15"/>
    </row>
    <row r="904" spans="1:10">
      <c r="A904" s="5" t="s">
        <v>19</v>
      </c>
      <c r="B904" s="5" t="s">
        <v>45</v>
      </c>
      <c r="C904" s="4"/>
      <c r="D904" s="4"/>
      <c r="E904" s="5"/>
      <c r="F904" s="50">
        <v>6888</v>
      </c>
      <c r="G904" s="54">
        <v>339.58669642857149</v>
      </c>
      <c r="H904" s="6"/>
      <c r="J904" s="15"/>
    </row>
    <row r="905" spans="1:10">
      <c r="A905" s="5" t="s">
        <v>19</v>
      </c>
      <c r="B905" s="5" t="s">
        <v>46</v>
      </c>
      <c r="C905" s="4"/>
      <c r="D905" s="4"/>
      <c r="E905" s="5"/>
      <c r="F905" s="50">
        <v>3566</v>
      </c>
      <c r="G905" s="54">
        <v>68.022232142857149</v>
      </c>
      <c r="H905" s="6"/>
      <c r="J905" s="15"/>
    </row>
    <row r="906" spans="1:10">
      <c r="A906" s="5" t="s">
        <v>19</v>
      </c>
      <c r="B906" s="5" t="s">
        <v>47</v>
      </c>
      <c r="C906" s="4"/>
      <c r="D906" s="4"/>
      <c r="E906" s="5"/>
      <c r="F906" s="50">
        <v>1661</v>
      </c>
      <c r="G906" s="54">
        <v>82.818214285714291</v>
      </c>
      <c r="H906" s="6"/>
      <c r="J906" s="15"/>
    </row>
    <row r="907" spans="1:10">
      <c r="A907" s="19"/>
      <c r="B907" s="19"/>
      <c r="C907" s="20" t="s">
        <v>31</v>
      </c>
      <c r="D907" s="20">
        <v>2020</v>
      </c>
      <c r="E907" s="21" t="s">
        <v>34</v>
      </c>
      <c r="F907" s="22">
        <f>SUM(F908:F915)</f>
        <v>30062</v>
      </c>
      <c r="G907" s="23">
        <f>SUM(G908:G915)</f>
        <v>1046.7040178571431</v>
      </c>
      <c r="H907" s="22">
        <f>SUM(H908:H915)</f>
        <v>0</v>
      </c>
      <c r="J907" s="15"/>
    </row>
    <row r="908" spans="1:10">
      <c r="A908" s="5" t="s">
        <v>19</v>
      </c>
      <c r="B908" s="5" t="s">
        <v>35</v>
      </c>
      <c r="C908" s="4"/>
      <c r="D908" s="4"/>
      <c r="E908" s="5"/>
      <c r="F908" s="50">
        <v>1181</v>
      </c>
      <c r="G908" s="54">
        <v>180.08767857142857</v>
      </c>
      <c r="H908" s="6"/>
      <c r="J908" s="15"/>
    </row>
    <row r="909" spans="1:10">
      <c r="A909" s="5" t="s">
        <v>19</v>
      </c>
      <c r="B909" s="5" t="s">
        <v>37</v>
      </c>
      <c r="C909" s="4"/>
      <c r="D909" s="4"/>
      <c r="E909" s="5"/>
      <c r="F909" s="50">
        <v>2139</v>
      </c>
      <c r="G909" s="54">
        <v>132.65705357142861</v>
      </c>
      <c r="H909" s="6"/>
      <c r="J909" s="15"/>
    </row>
    <row r="910" spans="1:10">
      <c r="A910" s="5" t="s">
        <v>19</v>
      </c>
      <c r="B910" s="5" t="s">
        <v>40</v>
      </c>
      <c r="C910" s="4"/>
      <c r="D910" s="4"/>
      <c r="E910" s="5"/>
      <c r="F910" s="50">
        <v>5235</v>
      </c>
      <c r="G910" s="18">
        <v>0</v>
      </c>
      <c r="H910" s="6"/>
      <c r="J910" s="15"/>
    </row>
    <row r="911" spans="1:10">
      <c r="A911" s="5" t="s">
        <v>19</v>
      </c>
      <c r="B911" s="5" t="s">
        <v>43</v>
      </c>
      <c r="C911" s="4"/>
      <c r="D911" s="4"/>
      <c r="E911" s="5"/>
      <c r="F911" s="50">
        <v>1251</v>
      </c>
      <c r="G911" s="54">
        <v>46.266785714285717</v>
      </c>
      <c r="H911" s="6"/>
      <c r="J911" s="15"/>
    </row>
    <row r="912" spans="1:10">
      <c r="A912" s="5" t="s">
        <v>19</v>
      </c>
      <c r="B912" s="5" t="s">
        <v>45</v>
      </c>
      <c r="C912" s="4"/>
      <c r="D912" s="4"/>
      <c r="E912" s="5"/>
      <c r="F912" s="50">
        <v>9008</v>
      </c>
      <c r="G912" s="54">
        <v>444.42455357142865</v>
      </c>
      <c r="H912" s="6"/>
      <c r="J912" s="15"/>
    </row>
    <row r="913" spans="1:10">
      <c r="A913" s="5" t="s">
        <v>19</v>
      </c>
      <c r="B913" s="5" t="s">
        <v>46</v>
      </c>
      <c r="C913" s="4"/>
      <c r="D913" s="4"/>
      <c r="E913" s="5"/>
      <c r="F913" s="50">
        <v>3824</v>
      </c>
      <c r="G913" s="54">
        <v>68.297232142857155</v>
      </c>
      <c r="H913" s="6"/>
      <c r="J913" s="15"/>
    </row>
    <row r="914" spans="1:10">
      <c r="A914" s="5" t="s">
        <v>19</v>
      </c>
      <c r="B914" s="5" t="s">
        <v>47</v>
      </c>
      <c r="C914" s="4"/>
      <c r="D914" s="4"/>
      <c r="E914" s="5"/>
      <c r="F914" s="50">
        <v>6608</v>
      </c>
      <c r="G914" s="54">
        <v>168.05250000000001</v>
      </c>
      <c r="H914" s="6"/>
      <c r="J914" s="15"/>
    </row>
    <row r="915" spans="1:10">
      <c r="A915" s="5" t="s">
        <v>19</v>
      </c>
      <c r="B915" s="5" t="s">
        <v>49</v>
      </c>
      <c r="C915" s="4"/>
      <c r="D915" s="4"/>
      <c r="E915" s="5"/>
      <c r="F915" s="50">
        <v>816</v>
      </c>
      <c r="G915" s="54">
        <v>6.9182142857142859</v>
      </c>
      <c r="H915" s="6"/>
      <c r="J915" s="15"/>
    </row>
    <row r="916" spans="1:10">
      <c r="A916" s="19"/>
      <c r="B916" s="19"/>
      <c r="C916" s="20" t="s">
        <v>32</v>
      </c>
      <c r="D916" s="20">
        <v>2020</v>
      </c>
      <c r="E916" s="21" t="s">
        <v>34</v>
      </c>
      <c r="F916" s="22">
        <f>SUM(F917:F925)</f>
        <v>36491</v>
      </c>
      <c r="G916" s="23">
        <f>SUM(G917:G925)</f>
        <v>1227.296517857143</v>
      </c>
      <c r="H916" s="22">
        <f>SUM(H917:H925)</f>
        <v>0</v>
      </c>
      <c r="J916" s="15"/>
    </row>
    <row r="917" spans="1:10">
      <c r="A917" s="5" t="s">
        <v>19</v>
      </c>
      <c r="B917" s="5" t="s">
        <v>35</v>
      </c>
      <c r="C917" s="4"/>
      <c r="D917" s="4"/>
      <c r="E917" s="5"/>
      <c r="F917" s="50">
        <v>930</v>
      </c>
      <c r="G917" s="54">
        <v>219.05223214285718</v>
      </c>
      <c r="H917" s="6"/>
      <c r="J917" s="15"/>
    </row>
    <row r="918" spans="1:10">
      <c r="A918" s="5" t="s">
        <v>19</v>
      </c>
      <c r="B918" s="5" t="s">
        <v>37</v>
      </c>
      <c r="C918" s="4"/>
      <c r="D918" s="4"/>
      <c r="E918" s="5"/>
      <c r="F918" s="50">
        <v>2419</v>
      </c>
      <c r="G918" s="54">
        <v>138.87991071428573</v>
      </c>
      <c r="H918" s="6"/>
      <c r="J918" s="15"/>
    </row>
    <row r="919" spans="1:10">
      <c r="A919" s="5" t="s">
        <v>19</v>
      </c>
      <c r="B919" s="5" t="s">
        <v>40</v>
      </c>
      <c r="C919" s="4"/>
      <c r="D919" s="4"/>
      <c r="E919" s="5"/>
      <c r="F919" s="50">
        <v>6094</v>
      </c>
      <c r="G919" s="18">
        <v>0</v>
      </c>
      <c r="H919" s="6"/>
      <c r="J919" s="15"/>
    </row>
    <row r="920" spans="1:10">
      <c r="A920" s="5" t="s">
        <v>19</v>
      </c>
      <c r="B920" s="5" t="s">
        <v>42</v>
      </c>
      <c r="C920" s="4"/>
      <c r="D920" s="4"/>
      <c r="E920" s="5"/>
      <c r="F920" s="50">
        <v>590</v>
      </c>
      <c r="G920" s="54">
        <v>0.22294642857142857</v>
      </c>
      <c r="H920" s="6"/>
      <c r="J920" s="15"/>
    </row>
    <row r="921" spans="1:10">
      <c r="A921" s="5" t="s">
        <v>19</v>
      </c>
      <c r="B921" s="5" t="s">
        <v>43</v>
      </c>
      <c r="C921" s="4"/>
      <c r="D921" s="4"/>
      <c r="E921" s="5"/>
      <c r="F921" s="50">
        <v>1142</v>
      </c>
      <c r="G921" s="54">
        <v>79.653750000000016</v>
      </c>
      <c r="H921" s="6"/>
      <c r="J921" s="15"/>
    </row>
    <row r="922" spans="1:10">
      <c r="A922" s="5" t="s">
        <v>19</v>
      </c>
      <c r="B922" s="5" t="s">
        <v>45</v>
      </c>
      <c r="C922" s="4"/>
      <c r="D922" s="4"/>
      <c r="E922" s="5"/>
      <c r="F922" s="50">
        <v>8901</v>
      </c>
      <c r="G922" s="54">
        <v>308.92321428571427</v>
      </c>
      <c r="H922" s="6"/>
      <c r="J922" s="15"/>
    </row>
    <row r="923" spans="1:10">
      <c r="A923" s="5" t="s">
        <v>19</v>
      </c>
      <c r="B923" s="5" t="s">
        <v>46</v>
      </c>
      <c r="C923" s="4"/>
      <c r="D923" s="4"/>
      <c r="E923" s="5"/>
      <c r="F923" s="50">
        <v>4498</v>
      </c>
      <c r="G923" s="54">
        <v>227.43482142857147</v>
      </c>
      <c r="H923" s="6"/>
      <c r="J923" s="15"/>
    </row>
    <row r="924" spans="1:10">
      <c r="A924" s="5" t="s">
        <v>19</v>
      </c>
      <c r="B924" s="5" t="s">
        <v>47</v>
      </c>
      <c r="C924" s="4"/>
      <c r="D924" s="4"/>
      <c r="E924" s="5"/>
      <c r="F924" s="50">
        <v>10878</v>
      </c>
      <c r="G924" s="54">
        <v>248.86026785714284</v>
      </c>
      <c r="H924" s="6"/>
      <c r="J924" s="15"/>
    </row>
    <row r="925" spans="1:10">
      <c r="A925" s="5" t="s">
        <v>19</v>
      </c>
      <c r="B925" s="5" t="s">
        <v>49</v>
      </c>
      <c r="C925" s="4"/>
      <c r="D925" s="4"/>
      <c r="E925" s="5"/>
      <c r="F925" s="50">
        <v>1039</v>
      </c>
      <c r="G925" s="54">
        <v>4.269375000000001</v>
      </c>
      <c r="H925" s="6"/>
      <c r="J925" s="15"/>
    </row>
    <row r="926" spans="1:10">
      <c r="A926" s="19"/>
      <c r="B926" s="19"/>
      <c r="C926" s="20" t="s">
        <v>33</v>
      </c>
      <c r="D926" s="20">
        <v>2020</v>
      </c>
      <c r="E926" s="21" t="s">
        <v>34</v>
      </c>
      <c r="F926" s="22">
        <f>SUM(F927:F935)</f>
        <v>35085</v>
      </c>
      <c r="G926" s="23">
        <f>SUM(G927:G935)</f>
        <v>1361.5554464285717</v>
      </c>
      <c r="H926" s="22">
        <f>SUM(H927:H935)</f>
        <v>0</v>
      </c>
      <c r="J926" s="15"/>
    </row>
    <row r="927" spans="1:10">
      <c r="A927" s="5" t="s">
        <v>19</v>
      </c>
      <c r="B927" s="5" t="s">
        <v>35</v>
      </c>
      <c r="C927" s="4"/>
      <c r="D927" s="4"/>
      <c r="E927" s="5"/>
      <c r="F927" s="50">
        <v>937</v>
      </c>
      <c r="G927" s="54">
        <v>316.81964285714287</v>
      </c>
      <c r="H927" s="6"/>
      <c r="J927" s="15"/>
    </row>
    <row r="928" spans="1:10">
      <c r="A928" s="5" t="s">
        <v>19</v>
      </c>
      <c r="B928" s="5" t="s">
        <v>37</v>
      </c>
      <c r="C928" s="4"/>
      <c r="D928" s="4"/>
      <c r="E928" s="5"/>
      <c r="F928" s="50">
        <v>3592</v>
      </c>
      <c r="G928" s="54">
        <v>146.85589285714286</v>
      </c>
      <c r="H928" s="6"/>
      <c r="J928" s="15"/>
    </row>
    <row r="929" spans="1:118">
      <c r="A929" s="5" t="s">
        <v>19</v>
      </c>
      <c r="B929" s="5" t="s">
        <v>40</v>
      </c>
      <c r="C929" s="4"/>
      <c r="D929" s="4"/>
      <c r="E929" s="5"/>
      <c r="F929" s="50">
        <v>6509</v>
      </c>
      <c r="G929" s="18"/>
      <c r="H929" s="6"/>
      <c r="J929" s="15"/>
    </row>
    <row r="930" spans="1:118">
      <c r="A930" s="5" t="s">
        <v>19</v>
      </c>
      <c r="B930" s="5" t="s">
        <v>42</v>
      </c>
      <c r="C930" s="4"/>
      <c r="D930" s="4"/>
      <c r="E930" s="5"/>
      <c r="F930" s="50">
        <v>1234</v>
      </c>
      <c r="G930" s="18"/>
      <c r="H930" s="6"/>
      <c r="J930" s="15"/>
    </row>
    <row r="931" spans="1:118">
      <c r="A931" s="5" t="s">
        <v>19</v>
      </c>
      <c r="B931" s="5" t="s">
        <v>43</v>
      </c>
      <c r="C931" s="4"/>
      <c r="D931" s="4"/>
      <c r="E931" s="5"/>
      <c r="F931" s="50">
        <v>1161</v>
      </c>
      <c r="G931" s="54">
        <v>138.81607142857143</v>
      </c>
      <c r="H931" s="6"/>
      <c r="J931" s="15"/>
    </row>
    <row r="932" spans="1:118">
      <c r="A932" s="5" t="s">
        <v>19</v>
      </c>
      <c r="B932" s="5" t="s">
        <v>45</v>
      </c>
      <c r="C932" s="4"/>
      <c r="D932" s="4"/>
      <c r="E932" s="5"/>
      <c r="F932" s="50">
        <v>7671</v>
      </c>
      <c r="G932" s="54">
        <v>424.73553571428573</v>
      </c>
      <c r="H932" s="6"/>
      <c r="J932" s="15"/>
    </row>
    <row r="933" spans="1:118">
      <c r="A933" s="5" t="s">
        <v>19</v>
      </c>
      <c r="B933" s="5" t="s">
        <v>46</v>
      </c>
      <c r="C933" s="4"/>
      <c r="D933" s="4"/>
      <c r="E933" s="5"/>
      <c r="F933" s="50">
        <v>3825</v>
      </c>
      <c r="G933" s="54">
        <v>155.50857142857143</v>
      </c>
      <c r="H933" s="6"/>
      <c r="J933" s="15"/>
    </row>
    <row r="934" spans="1:118">
      <c r="A934" s="5" t="s">
        <v>19</v>
      </c>
      <c r="B934" s="5" t="s">
        <v>47</v>
      </c>
      <c r="C934" s="4"/>
      <c r="D934" s="4"/>
      <c r="E934" s="5"/>
      <c r="F934" s="50">
        <v>8737</v>
      </c>
      <c r="G934" s="54">
        <v>175.02767857142859</v>
      </c>
      <c r="H934" s="6"/>
      <c r="J934" s="15"/>
    </row>
    <row r="935" spans="1:118">
      <c r="A935" s="5" t="s">
        <v>19</v>
      </c>
      <c r="B935" s="5" t="s">
        <v>49</v>
      </c>
      <c r="C935" s="4"/>
      <c r="D935" s="4"/>
      <c r="E935" s="5"/>
      <c r="F935" s="50">
        <v>1419</v>
      </c>
      <c r="G935" s="54">
        <v>3.7920535714285717</v>
      </c>
      <c r="H935" s="6"/>
      <c r="J935" s="15"/>
    </row>
    <row r="936" spans="1:118">
      <c r="A936" s="116" t="s">
        <v>327</v>
      </c>
    </row>
    <row r="938" spans="1:118" s="28" customFormat="1">
      <c r="A938" s="24" t="s">
        <v>78</v>
      </c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5"/>
      <c r="P938" s="26"/>
      <c r="Q938" s="26"/>
      <c r="R938" s="26"/>
      <c r="S938" s="26"/>
      <c r="T938" s="26"/>
      <c r="U938" s="26"/>
      <c r="V938" s="26"/>
      <c r="W938" s="25"/>
      <c r="X938" s="25"/>
      <c r="Y938" s="27"/>
      <c r="Z938" s="27"/>
      <c r="AA938" s="27"/>
      <c r="AB938" s="27"/>
      <c r="AC938" s="27"/>
      <c r="AD938" s="27"/>
      <c r="AE938" s="27"/>
      <c r="AF938" s="27"/>
      <c r="AG938" s="27"/>
      <c r="AH938" s="27"/>
      <c r="AI938" s="27"/>
      <c r="AJ938" s="27"/>
      <c r="AK938" s="27"/>
      <c r="AL938" s="27"/>
      <c r="AM938" s="27"/>
      <c r="AN938" s="27"/>
      <c r="AO938" s="27"/>
      <c r="AP938" s="27"/>
      <c r="AQ938" s="27"/>
      <c r="AR938" s="27"/>
      <c r="AS938" s="27"/>
      <c r="AT938" s="27"/>
      <c r="AU938" s="27"/>
      <c r="AV938" s="27"/>
      <c r="AW938" s="27"/>
      <c r="AX938" s="27"/>
      <c r="AY938" s="27"/>
      <c r="AZ938" s="27"/>
      <c r="BA938" s="27"/>
      <c r="BB938" s="27"/>
      <c r="BC938" s="27"/>
      <c r="BD938" s="27"/>
      <c r="BE938" s="27"/>
      <c r="BF938" s="27"/>
      <c r="BG938" s="27"/>
      <c r="BH938" s="27"/>
      <c r="BI938" s="27"/>
      <c r="BJ938" s="27"/>
      <c r="BK938" s="27"/>
      <c r="BL938" s="27"/>
      <c r="BM938" s="27"/>
      <c r="BN938" s="27"/>
      <c r="BO938" s="27"/>
      <c r="BP938" s="27"/>
      <c r="BQ938" s="27"/>
      <c r="BR938" s="27"/>
      <c r="BS938" s="27"/>
      <c r="BT938" s="27"/>
      <c r="BU938" s="27"/>
      <c r="BV938" s="27"/>
      <c r="BW938" s="27"/>
      <c r="BX938" s="27"/>
      <c r="BY938" s="27"/>
      <c r="BZ938" s="27"/>
      <c r="CA938" s="27"/>
      <c r="CB938" s="27"/>
      <c r="CC938" s="27"/>
      <c r="CD938" s="27"/>
      <c r="CE938" s="27"/>
      <c r="CF938" s="27"/>
      <c r="CG938" s="27"/>
      <c r="CH938" s="27"/>
      <c r="CI938" s="27"/>
      <c r="CJ938" s="27"/>
      <c r="CK938" s="27"/>
      <c r="CL938" s="27"/>
      <c r="CM938" s="27"/>
      <c r="CN938" s="27"/>
      <c r="CO938" s="27"/>
      <c r="CP938" s="27"/>
      <c r="CQ938" s="27"/>
      <c r="CR938" s="27"/>
      <c r="CS938" s="27"/>
      <c r="CT938" s="27"/>
      <c r="CU938" s="27"/>
      <c r="CV938" s="27"/>
      <c r="CW938" s="27"/>
      <c r="CX938" s="27"/>
      <c r="CY938" s="27"/>
      <c r="CZ938" s="27"/>
      <c r="DA938" s="27"/>
      <c r="DB938" s="27"/>
      <c r="DC938" s="27"/>
      <c r="DD938" s="27"/>
      <c r="DE938" s="27"/>
      <c r="DF938" s="27"/>
      <c r="DG938" s="27"/>
      <c r="DH938" s="27"/>
      <c r="DI938" s="27"/>
      <c r="DJ938" s="27"/>
      <c r="DK938" s="27"/>
      <c r="DL938" s="27"/>
      <c r="DM938" s="27"/>
      <c r="DN938" s="27"/>
    </row>
    <row r="939" spans="1:118" s="28" customFormat="1">
      <c r="A939" s="24" t="s">
        <v>94</v>
      </c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5"/>
      <c r="P939" s="26"/>
      <c r="Q939" s="26"/>
      <c r="R939" s="26"/>
      <c r="S939" s="26"/>
      <c r="T939" s="26"/>
      <c r="U939" s="26"/>
      <c r="V939" s="26"/>
      <c r="W939" s="25"/>
      <c r="X939" s="25"/>
      <c r="Y939" s="27"/>
      <c r="Z939" s="27"/>
      <c r="AA939" s="27"/>
      <c r="AB939" s="27"/>
      <c r="AC939" s="27"/>
      <c r="AD939" s="27"/>
      <c r="AE939" s="27"/>
      <c r="AF939" s="27"/>
      <c r="AG939" s="27"/>
      <c r="AH939" s="27"/>
      <c r="AI939" s="27"/>
      <c r="AJ939" s="27"/>
      <c r="AK939" s="27"/>
      <c r="AL939" s="27"/>
      <c r="AM939" s="27"/>
      <c r="AN939" s="27"/>
      <c r="AO939" s="27"/>
      <c r="AP939" s="27"/>
      <c r="AQ939" s="27"/>
      <c r="AR939" s="27"/>
      <c r="AS939" s="27"/>
      <c r="AT939" s="27"/>
      <c r="AU939" s="27"/>
      <c r="AV939" s="27"/>
      <c r="AW939" s="27"/>
      <c r="AX939" s="27"/>
      <c r="AY939" s="27"/>
      <c r="AZ939" s="27"/>
      <c r="BA939" s="27"/>
      <c r="BB939" s="27"/>
      <c r="BC939" s="27"/>
      <c r="BD939" s="27"/>
      <c r="BE939" s="27"/>
      <c r="BF939" s="27"/>
      <c r="BG939" s="27"/>
      <c r="BH939" s="27"/>
      <c r="BI939" s="27"/>
      <c r="BJ939" s="27"/>
      <c r="BK939" s="27"/>
      <c r="BL939" s="27"/>
      <c r="BM939" s="27"/>
      <c r="BN939" s="27"/>
      <c r="BO939" s="27"/>
      <c r="BP939" s="27"/>
      <c r="BQ939" s="27"/>
      <c r="BR939" s="27"/>
      <c r="BS939" s="27"/>
      <c r="BT939" s="27"/>
      <c r="BU939" s="27"/>
      <c r="BV939" s="27"/>
      <c r="BW939" s="27"/>
      <c r="BX939" s="27"/>
      <c r="BY939" s="27"/>
      <c r="BZ939" s="27"/>
      <c r="CA939" s="27"/>
      <c r="CB939" s="27"/>
      <c r="CC939" s="27"/>
      <c r="CD939" s="27"/>
      <c r="CE939" s="27"/>
      <c r="CF939" s="27"/>
      <c r="CG939" s="27"/>
      <c r="CH939" s="27"/>
      <c r="CI939" s="27"/>
      <c r="CJ939" s="27"/>
      <c r="CK939" s="27"/>
      <c r="CL939" s="27"/>
      <c r="CM939" s="27"/>
      <c r="CN939" s="27"/>
      <c r="CO939" s="27"/>
      <c r="CP939" s="27"/>
      <c r="CQ939" s="27"/>
      <c r="CR939" s="27"/>
      <c r="CS939" s="27"/>
      <c r="CT939" s="27"/>
      <c r="CU939" s="27"/>
      <c r="CV939" s="27"/>
      <c r="CW939" s="27"/>
      <c r="CX939" s="27"/>
      <c r="CY939" s="27"/>
      <c r="CZ939" s="27"/>
      <c r="DA939" s="27"/>
      <c r="DB939" s="27"/>
      <c r="DC939" s="27"/>
      <c r="DD939" s="27"/>
      <c r="DE939" s="27"/>
      <c r="DF939" s="27"/>
      <c r="DG939" s="27"/>
      <c r="DH939" s="27"/>
      <c r="DI939" s="27"/>
      <c r="DJ939" s="27"/>
      <c r="DK939" s="27"/>
      <c r="DL939" s="27"/>
      <c r="DM939" s="27"/>
      <c r="DN939" s="27"/>
    </row>
    <row r="940" spans="1:118" s="28" customFormat="1">
      <c r="A940" s="30" t="s">
        <v>183</v>
      </c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1"/>
      <c r="Q940" s="31"/>
      <c r="R940" s="31"/>
      <c r="S940" s="31"/>
      <c r="T940" s="31"/>
      <c r="U940" s="31"/>
      <c r="V940" s="31"/>
      <c r="W940" s="30"/>
      <c r="X940" s="30"/>
      <c r="Y940" s="27"/>
      <c r="Z940" s="27"/>
      <c r="AA940" s="27"/>
      <c r="AB940" s="27"/>
      <c r="AC940" s="27"/>
      <c r="AD940" s="27"/>
      <c r="AE940" s="27"/>
      <c r="AF940" s="27"/>
      <c r="AG940" s="27"/>
      <c r="AH940" s="27"/>
      <c r="AI940" s="27"/>
      <c r="AJ940" s="27"/>
      <c r="AK940" s="27"/>
      <c r="AL940" s="27"/>
      <c r="AM940" s="27"/>
      <c r="AN940" s="27"/>
      <c r="AO940" s="27"/>
      <c r="AP940" s="27"/>
      <c r="AQ940" s="27"/>
      <c r="AR940" s="27"/>
      <c r="AS940" s="27"/>
      <c r="AT940" s="27"/>
      <c r="AU940" s="27"/>
      <c r="AV940" s="27"/>
      <c r="AW940" s="27"/>
      <c r="AX940" s="27"/>
      <c r="AY940" s="27"/>
      <c r="AZ940" s="27"/>
      <c r="BA940" s="27"/>
      <c r="BB940" s="27"/>
      <c r="BC940" s="27"/>
      <c r="BD940" s="27"/>
      <c r="BE940" s="27"/>
      <c r="BF940" s="27"/>
      <c r="BG940" s="27"/>
      <c r="BH940" s="27"/>
      <c r="BI940" s="27"/>
      <c r="BJ940" s="27"/>
      <c r="BK940" s="27"/>
      <c r="BL940" s="27"/>
      <c r="BM940" s="27"/>
      <c r="BN940" s="27"/>
      <c r="BO940" s="27"/>
      <c r="BP940" s="27"/>
      <c r="BQ940" s="27"/>
      <c r="BR940" s="27"/>
      <c r="BS940" s="27"/>
      <c r="BT940" s="27"/>
      <c r="BU940" s="27"/>
      <c r="BV940" s="27"/>
      <c r="BW940" s="27"/>
      <c r="BX940" s="27"/>
      <c r="BY940" s="27"/>
      <c r="BZ940" s="27"/>
      <c r="CA940" s="27"/>
      <c r="CB940" s="27"/>
      <c r="CC940" s="27"/>
      <c r="CD940" s="27"/>
      <c r="CE940" s="27"/>
      <c r="CF940" s="27"/>
      <c r="CG940" s="27"/>
      <c r="CH940" s="27"/>
      <c r="CI940" s="27"/>
      <c r="CJ940" s="27"/>
      <c r="CK940" s="27"/>
      <c r="CL940" s="27"/>
      <c r="CM940" s="27"/>
      <c r="CN940" s="27"/>
      <c r="CO940" s="27"/>
      <c r="CP940" s="27"/>
      <c r="CQ940" s="27"/>
      <c r="CR940" s="27"/>
      <c r="CS940" s="27"/>
      <c r="CT940" s="27"/>
      <c r="CU940" s="27"/>
      <c r="CV940" s="27"/>
      <c r="CW940" s="27"/>
      <c r="CX940" s="27"/>
      <c r="CY940" s="27"/>
      <c r="CZ940" s="27"/>
      <c r="DA940" s="27"/>
      <c r="DB940" s="27"/>
      <c r="DC940" s="27"/>
      <c r="DD940" s="27"/>
      <c r="DE940" s="27"/>
      <c r="DF940" s="27"/>
      <c r="DG940" s="27"/>
      <c r="DH940" s="27"/>
      <c r="DI940" s="27"/>
      <c r="DJ940" s="27"/>
      <c r="DK940" s="27"/>
      <c r="DL940" s="27"/>
      <c r="DM940" s="27"/>
      <c r="DN940" s="27"/>
    </row>
    <row r="941" spans="1:118" s="28" customFormat="1">
      <c r="A941" s="33" t="s">
        <v>182</v>
      </c>
      <c r="B941" s="57" t="s">
        <v>81</v>
      </c>
      <c r="C941" s="57" t="s">
        <v>82</v>
      </c>
      <c r="D941" s="57" t="s">
        <v>83</v>
      </c>
      <c r="E941" s="57" t="s">
        <v>84</v>
      </c>
      <c r="F941" s="57" t="s">
        <v>85</v>
      </c>
      <c r="G941" s="57" t="s">
        <v>86</v>
      </c>
      <c r="H941" s="57" t="s">
        <v>87</v>
      </c>
      <c r="I941" s="57" t="s">
        <v>88</v>
      </c>
      <c r="J941" s="57" t="s">
        <v>89</v>
      </c>
      <c r="K941" s="57" t="s">
        <v>90</v>
      </c>
      <c r="L941" s="57" t="s">
        <v>91</v>
      </c>
      <c r="M941" s="57" t="s">
        <v>92</v>
      </c>
      <c r="N941" s="58" t="s">
        <v>93</v>
      </c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27"/>
      <c r="AI941" s="27"/>
      <c r="AJ941" s="27"/>
      <c r="AK941" s="27"/>
      <c r="AL941" s="27"/>
      <c r="AM941" s="27"/>
      <c r="AN941" s="27"/>
      <c r="AO941" s="27"/>
      <c r="AP941" s="27"/>
      <c r="AQ941" s="27"/>
      <c r="AR941" s="27"/>
      <c r="AS941" s="27"/>
      <c r="AT941" s="27"/>
      <c r="AU941" s="27"/>
      <c r="AV941" s="27"/>
      <c r="AW941" s="27"/>
      <c r="AX941" s="27"/>
      <c r="AY941" s="27"/>
      <c r="AZ941" s="27"/>
      <c r="BA941" s="27"/>
      <c r="BB941" s="27"/>
      <c r="BC941" s="27"/>
      <c r="BD941" s="27"/>
      <c r="BE941" s="27"/>
      <c r="BF941" s="27"/>
      <c r="BG941" s="27"/>
      <c r="BH941" s="27"/>
      <c r="BI941" s="27"/>
      <c r="BJ941" s="27"/>
      <c r="BK941" s="27"/>
      <c r="BL941" s="27"/>
      <c r="BM941" s="27"/>
      <c r="BN941" s="27"/>
      <c r="BO941" s="27"/>
      <c r="BP941" s="27"/>
      <c r="BQ941" s="27"/>
      <c r="BR941" s="27"/>
      <c r="BS941" s="27"/>
      <c r="BT941" s="27"/>
      <c r="BU941" s="27"/>
      <c r="BV941" s="27"/>
      <c r="BW941" s="27"/>
      <c r="BX941" s="27"/>
      <c r="BY941" s="27"/>
      <c r="BZ941" s="27"/>
      <c r="CA941" s="27"/>
      <c r="CB941" s="27"/>
      <c r="CC941" s="27"/>
      <c r="CD941" s="27"/>
      <c r="CE941" s="27"/>
      <c r="CF941" s="27"/>
      <c r="CG941" s="27"/>
      <c r="CH941" s="27"/>
      <c r="CI941" s="27"/>
      <c r="CJ941" s="27"/>
      <c r="CK941" s="27"/>
      <c r="CL941" s="27"/>
      <c r="CM941" s="27"/>
      <c r="CN941" s="27"/>
      <c r="CO941" s="27"/>
      <c r="CP941" s="27"/>
      <c r="CQ941" s="27"/>
      <c r="CR941" s="27"/>
      <c r="CS941" s="27"/>
      <c r="CT941" s="27"/>
      <c r="CU941" s="27"/>
      <c r="CV941" s="27"/>
      <c r="CW941" s="27"/>
      <c r="CX941" s="27"/>
      <c r="CY941" s="27"/>
      <c r="CZ941" s="27"/>
      <c r="DA941" s="27"/>
      <c r="DB941" s="27"/>
      <c r="DC941" s="27"/>
      <c r="DD941" s="27"/>
      <c r="DE941" s="27"/>
      <c r="DF941" s="27"/>
      <c r="DG941" s="27"/>
      <c r="DH941" s="27"/>
      <c r="DI941" s="27"/>
      <c r="DJ941" s="27"/>
      <c r="DK941" s="27"/>
      <c r="DL941" s="27"/>
      <c r="DM941" s="27"/>
      <c r="DN941" s="27"/>
    </row>
    <row r="942" spans="1:118" s="27" customFormat="1">
      <c r="A942" s="44" t="s">
        <v>81</v>
      </c>
      <c r="B942" s="41">
        <v>11912</v>
      </c>
      <c r="C942" s="41">
        <v>2188</v>
      </c>
      <c r="D942" s="41">
        <v>2024</v>
      </c>
      <c r="E942" s="41">
        <v>1298</v>
      </c>
      <c r="F942" s="41">
        <v>380</v>
      </c>
      <c r="G942" s="41">
        <v>484</v>
      </c>
      <c r="H942" s="41">
        <v>468</v>
      </c>
      <c r="I942" s="41">
        <v>612</v>
      </c>
      <c r="J942" s="41">
        <v>698</v>
      </c>
      <c r="K942" s="41">
        <v>698</v>
      </c>
      <c r="L942" s="41">
        <v>858</v>
      </c>
      <c r="M942" s="41">
        <v>998</v>
      </c>
      <c r="N942" s="59">
        <v>1206</v>
      </c>
    </row>
    <row r="943" spans="1:118" s="27" customFormat="1">
      <c r="A943" s="44" t="s">
        <v>96</v>
      </c>
      <c r="B943" s="41">
        <v>18</v>
      </c>
      <c r="C943" s="41">
        <v>0</v>
      </c>
      <c r="D943" s="41">
        <v>0</v>
      </c>
      <c r="E943" s="41">
        <v>2</v>
      </c>
      <c r="F943" s="41">
        <v>0</v>
      </c>
      <c r="G943" s="41">
        <v>0</v>
      </c>
      <c r="H943" s="41">
        <v>16</v>
      </c>
      <c r="I943" s="41">
        <v>0</v>
      </c>
      <c r="J943" s="41">
        <v>0</v>
      </c>
      <c r="K943" s="41">
        <v>0</v>
      </c>
      <c r="L943" s="41">
        <v>0</v>
      </c>
      <c r="M943" s="41">
        <v>0</v>
      </c>
      <c r="N943" s="59">
        <v>0</v>
      </c>
    </row>
    <row r="944" spans="1:118" s="27" customFormat="1">
      <c r="A944" s="44" t="s">
        <v>95</v>
      </c>
      <c r="B944" s="41">
        <v>184</v>
      </c>
      <c r="C944" s="41">
        <v>66</v>
      </c>
      <c r="D944" s="41">
        <v>58</v>
      </c>
      <c r="E944" s="41">
        <v>34</v>
      </c>
      <c r="F944" s="41">
        <v>0</v>
      </c>
      <c r="G944" s="41">
        <v>0</v>
      </c>
      <c r="H944" s="41">
        <v>0</v>
      </c>
      <c r="I944" s="41">
        <v>0</v>
      </c>
      <c r="J944" s="41">
        <v>0</v>
      </c>
      <c r="K944" s="41">
        <v>0</v>
      </c>
      <c r="L944" s="41">
        <v>0</v>
      </c>
      <c r="M944" s="41">
        <v>0</v>
      </c>
      <c r="N944" s="59">
        <v>26</v>
      </c>
    </row>
    <row r="945" spans="1:14" s="27" customFormat="1">
      <c r="A945" s="44" t="s">
        <v>98</v>
      </c>
      <c r="B945" s="41">
        <v>1656</v>
      </c>
      <c r="C945" s="41">
        <v>342</v>
      </c>
      <c r="D945" s="41">
        <v>314</v>
      </c>
      <c r="E945" s="41">
        <v>182</v>
      </c>
      <c r="F945" s="41">
        <v>42</v>
      </c>
      <c r="G945" s="41">
        <v>62</v>
      </c>
      <c r="H945" s="41">
        <v>66</v>
      </c>
      <c r="I945" s="41">
        <v>56</v>
      </c>
      <c r="J945" s="41">
        <v>58</v>
      </c>
      <c r="K945" s="41">
        <v>58</v>
      </c>
      <c r="L945" s="41">
        <v>114</v>
      </c>
      <c r="M945" s="41">
        <v>148</v>
      </c>
      <c r="N945" s="59">
        <v>214</v>
      </c>
    </row>
    <row r="946" spans="1:14" s="27" customFormat="1">
      <c r="A946" s="44" t="s">
        <v>99</v>
      </c>
      <c r="B946" s="41">
        <v>2</v>
      </c>
      <c r="C946" s="41">
        <v>0</v>
      </c>
      <c r="D946" s="41">
        <v>0</v>
      </c>
      <c r="E946" s="41">
        <v>0</v>
      </c>
      <c r="F946" s="41">
        <v>2</v>
      </c>
      <c r="G946" s="41">
        <v>0</v>
      </c>
      <c r="H946" s="41">
        <v>0</v>
      </c>
      <c r="I946" s="41">
        <v>0</v>
      </c>
      <c r="J946" s="41">
        <v>0</v>
      </c>
      <c r="K946" s="41">
        <v>0</v>
      </c>
      <c r="L946" s="41">
        <v>0</v>
      </c>
      <c r="M946" s="41">
        <v>0</v>
      </c>
      <c r="N946" s="59">
        <v>0</v>
      </c>
    </row>
    <row r="947" spans="1:14" s="27" customFormat="1">
      <c r="A947" s="44" t="s">
        <v>100</v>
      </c>
      <c r="B947" s="41">
        <v>4</v>
      </c>
      <c r="C947" s="41">
        <v>0</v>
      </c>
      <c r="D947" s="41">
        <v>0</v>
      </c>
      <c r="E947" s="41">
        <v>4</v>
      </c>
      <c r="F947" s="41">
        <v>0</v>
      </c>
      <c r="G947" s="41">
        <v>0</v>
      </c>
      <c r="H947" s="41">
        <v>0</v>
      </c>
      <c r="I947" s="41">
        <v>0</v>
      </c>
      <c r="J947" s="41">
        <v>0</v>
      </c>
      <c r="K947" s="41">
        <v>0</v>
      </c>
      <c r="L947" s="41">
        <v>0</v>
      </c>
      <c r="M947" s="41">
        <v>0</v>
      </c>
      <c r="N947" s="59">
        <v>0</v>
      </c>
    </row>
    <row r="948" spans="1:14" s="27" customFormat="1">
      <c r="A948" s="44" t="s">
        <v>184</v>
      </c>
      <c r="B948" s="41">
        <v>2</v>
      </c>
      <c r="C948" s="41">
        <v>0</v>
      </c>
      <c r="D948" s="41">
        <v>0</v>
      </c>
      <c r="E948" s="41">
        <v>2</v>
      </c>
      <c r="F948" s="41">
        <v>0</v>
      </c>
      <c r="G948" s="41">
        <v>0</v>
      </c>
      <c r="H948" s="41">
        <v>0</v>
      </c>
      <c r="I948" s="41">
        <v>0</v>
      </c>
      <c r="J948" s="41">
        <v>0</v>
      </c>
      <c r="K948" s="41">
        <v>0</v>
      </c>
      <c r="L948" s="41">
        <v>0</v>
      </c>
      <c r="M948" s="41">
        <v>0</v>
      </c>
      <c r="N948" s="59">
        <v>0</v>
      </c>
    </row>
    <row r="949" spans="1:14" s="27" customFormat="1">
      <c r="A949" s="44" t="s">
        <v>101</v>
      </c>
      <c r="B949" s="41">
        <v>76</v>
      </c>
      <c r="C949" s="41">
        <v>24</v>
      </c>
      <c r="D949" s="41">
        <v>34</v>
      </c>
      <c r="E949" s="41">
        <v>18</v>
      </c>
      <c r="F949" s="41">
        <v>0</v>
      </c>
      <c r="G949" s="41">
        <v>0</v>
      </c>
      <c r="H949" s="41">
        <v>0</v>
      </c>
      <c r="I949" s="41">
        <v>0</v>
      </c>
      <c r="J949" s="41">
        <v>0</v>
      </c>
      <c r="K949" s="41">
        <v>0</v>
      </c>
      <c r="L949" s="41">
        <v>0</v>
      </c>
      <c r="M949" s="41">
        <v>0</v>
      </c>
      <c r="N949" s="59">
        <v>0</v>
      </c>
    </row>
    <row r="950" spans="1:14" s="27" customFormat="1">
      <c r="A950" s="44" t="s">
        <v>102</v>
      </c>
      <c r="B950" s="41">
        <v>20</v>
      </c>
      <c r="C950" s="41">
        <v>12</v>
      </c>
      <c r="D950" s="41">
        <v>8</v>
      </c>
      <c r="E950" s="41">
        <v>0</v>
      </c>
      <c r="F950" s="41">
        <v>0</v>
      </c>
      <c r="G950" s="41">
        <v>0</v>
      </c>
      <c r="H950" s="41">
        <v>0</v>
      </c>
      <c r="I950" s="41">
        <v>0</v>
      </c>
      <c r="J950" s="41">
        <v>0</v>
      </c>
      <c r="K950" s="41">
        <v>0</v>
      </c>
      <c r="L950" s="41">
        <v>0</v>
      </c>
      <c r="M950" s="41">
        <v>0</v>
      </c>
      <c r="N950" s="59">
        <v>0</v>
      </c>
    </row>
    <row r="951" spans="1:14" s="27" customFormat="1">
      <c r="A951" s="44" t="s">
        <v>103</v>
      </c>
      <c r="B951" s="41">
        <v>16</v>
      </c>
      <c r="C951" s="41">
        <v>6</v>
      </c>
      <c r="D951" s="41">
        <v>6</v>
      </c>
      <c r="E951" s="41">
        <v>4</v>
      </c>
      <c r="F951" s="41">
        <v>0</v>
      </c>
      <c r="G951" s="41">
        <v>0</v>
      </c>
      <c r="H951" s="41">
        <v>0</v>
      </c>
      <c r="I951" s="41">
        <v>0</v>
      </c>
      <c r="J951" s="41">
        <v>0</v>
      </c>
      <c r="K951" s="41">
        <v>0</v>
      </c>
      <c r="L951" s="41">
        <v>0</v>
      </c>
      <c r="M951" s="41">
        <v>0</v>
      </c>
      <c r="N951" s="59">
        <v>0</v>
      </c>
    </row>
    <row r="952" spans="1:14" s="27" customFormat="1">
      <c r="A952" s="44" t="s">
        <v>104</v>
      </c>
      <c r="B952" s="41">
        <v>4</v>
      </c>
      <c r="C952" s="41">
        <v>0</v>
      </c>
      <c r="D952" s="41">
        <v>0</v>
      </c>
      <c r="E952" s="41">
        <v>0</v>
      </c>
      <c r="F952" s="41">
        <v>0</v>
      </c>
      <c r="G952" s="41">
        <v>0</v>
      </c>
      <c r="H952" s="41">
        <v>0</v>
      </c>
      <c r="I952" s="41">
        <v>0</v>
      </c>
      <c r="J952" s="41">
        <v>0</v>
      </c>
      <c r="K952" s="41">
        <v>2</v>
      </c>
      <c r="L952" s="41">
        <v>0</v>
      </c>
      <c r="M952" s="41">
        <v>0</v>
      </c>
      <c r="N952" s="59">
        <v>2</v>
      </c>
    </row>
    <row r="953" spans="1:14" s="27" customFormat="1">
      <c r="A953" s="44" t="s">
        <v>185</v>
      </c>
      <c r="B953" s="41">
        <v>10</v>
      </c>
      <c r="C953" s="41">
        <v>0</v>
      </c>
      <c r="D953" s="41">
        <v>0</v>
      </c>
      <c r="E953" s="41">
        <v>0</v>
      </c>
      <c r="F953" s="41">
        <v>0</v>
      </c>
      <c r="G953" s="41">
        <v>10</v>
      </c>
      <c r="H953" s="41">
        <v>0</v>
      </c>
      <c r="I953" s="41">
        <v>0</v>
      </c>
      <c r="J953" s="41">
        <v>0</v>
      </c>
      <c r="K953" s="41">
        <v>0</v>
      </c>
      <c r="L953" s="41">
        <v>0</v>
      </c>
      <c r="M953" s="41">
        <v>0</v>
      </c>
      <c r="N953" s="59">
        <v>0</v>
      </c>
    </row>
    <row r="954" spans="1:14" s="27" customFormat="1">
      <c r="A954" s="44" t="s">
        <v>106</v>
      </c>
      <c r="B954" s="41">
        <v>54</v>
      </c>
      <c r="C954" s="41">
        <v>12</v>
      </c>
      <c r="D954" s="41">
        <v>14</v>
      </c>
      <c r="E954" s="41">
        <v>28</v>
      </c>
      <c r="F954" s="41">
        <v>0</v>
      </c>
      <c r="G954" s="41">
        <v>0</v>
      </c>
      <c r="H954" s="41">
        <v>0</v>
      </c>
      <c r="I954" s="41">
        <v>0</v>
      </c>
      <c r="J954" s="41">
        <v>0</v>
      </c>
      <c r="K954" s="41">
        <v>0</v>
      </c>
      <c r="L954" s="41">
        <v>0</v>
      </c>
      <c r="M954" s="41">
        <v>0</v>
      </c>
      <c r="N954" s="59">
        <v>0</v>
      </c>
    </row>
    <row r="955" spans="1:14" s="27" customFormat="1">
      <c r="A955" s="44" t="s">
        <v>186</v>
      </c>
      <c r="B955" s="41">
        <v>2</v>
      </c>
      <c r="C955" s="41">
        <v>0</v>
      </c>
      <c r="D955" s="41">
        <v>0</v>
      </c>
      <c r="E955" s="41">
        <v>2</v>
      </c>
      <c r="F955" s="41">
        <v>0</v>
      </c>
      <c r="G955" s="41">
        <v>0</v>
      </c>
      <c r="H955" s="41">
        <v>0</v>
      </c>
      <c r="I955" s="41">
        <v>0</v>
      </c>
      <c r="J955" s="41">
        <v>0</v>
      </c>
      <c r="K955" s="41">
        <v>0</v>
      </c>
      <c r="L955" s="41">
        <v>0</v>
      </c>
      <c r="M955" s="41">
        <v>0</v>
      </c>
      <c r="N955" s="59">
        <v>0</v>
      </c>
    </row>
    <row r="956" spans="1:14" s="27" customFormat="1">
      <c r="A956" s="44" t="s">
        <v>187</v>
      </c>
      <c r="B956" s="41">
        <v>14</v>
      </c>
      <c r="C956" s="41">
        <v>0</v>
      </c>
      <c r="D956" s="41">
        <v>0</v>
      </c>
      <c r="E956" s="41">
        <v>0</v>
      </c>
      <c r="F956" s="41">
        <v>10</v>
      </c>
      <c r="G956" s="41">
        <v>4</v>
      </c>
      <c r="H956" s="41">
        <v>0</v>
      </c>
      <c r="I956" s="41">
        <v>0</v>
      </c>
      <c r="J956" s="41">
        <v>0</v>
      </c>
      <c r="K956" s="41">
        <v>0</v>
      </c>
      <c r="L956" s="41">
        <v>0</v>
      </c>
      <c r="M956" s="41">
        <v>0</v>
      </c>
      <c r="N956" s="59">
        <v>0</v>
      </c>
    </row>
    <row r="957" spans="1:14" s="27" customFormat="1">
      <c r="A957" s="44" t="s">
        <v>107</v>
      </c>
      <c r="B957" s="41">
        <v>6</v>
      </c>
      <c r="C957" s="41">
        <v>6</v>
      </c>
      <c r="D957" s="41">
        <v>0</v>
      </c>
      <c r="E957" s="41">
        <v>0</v>
      </c>
      <c r="F957" s="41">
        <v>0</v>
      </c>
      <c r="G957" s="41">
        <v>0</v>
      </c>
      <c r="H957" s="41">
        <v>0</v>
      </c>
      <c r="I957" s="41">
        <v>0</v>
      </c>
      <c r="J957" s="41">
        <v>0</v>
      </c>
      <c r="K957" s="41">
        <v>0</v>
      </c>
      <c r="L957" s="41">
        <v>0</v>
      </c>
      <c r="M957" s="41">
        <v>0</v>
      </c>
      <c r="N957" s="59">
        <v>0</v>
      </c>
    </row>
    <row r="958" spans="1:14" s="27" customFormat="1">
      <c r="A958" s="44" t="s">
        <v>188</v>
      </c>
      <c r="B958" s="41">
        <v>282</v>
      </c>
      <c r="C958" s="41">
        <v>28</v>
      </c>
      <c r="D958" s="41">
        <v>40</v>
      </c>
      <c r="E958" s="41">
        <v>26</v>
      </c>
      <c r="F958" s="41">
        <v>6</v>
      </c>
      <c r="G958" s="41">
        <v>24</v>
      </c>
      <c r="H958" s="41">
        <v>0</v>
      </c>
      <c r="I958" s="41">
        <v>10</v>
      </c>
      <c r="J958" s="41">
        <v>22</v>
      </c>
      <c r="K958" s="41">
        <v>28</v>
      </c>
      <c r="L958" s="41">
        <v>30</v>
      </c>
      <c r="M958" s="41">
        <v>34</v>
      </c>
      <c r="N958" s="59">
        <v>34</v>
      </c>
    </row>
    <row r="959" spans="1:14" s="27" customFormat="1">
      <c r="A959" s="44" t="s">
        <v>108</v>
      </c>
      <c r="B959" s="41">
        <v>2</v>
      </c>
      <c r="C959" s="41">
        <v>0</v>
      </c>
      <c r="D959" s="41">
        <v>2</v>
      </c>
      <c r="E959" s="41">
        <v>0</v>
      </c>
      <c r="F959" s="41">
        <v>0</v>
      </c>
      <c r="G959" s="41">
        <v>0</v>
      </c>
      <c r="H959" s="41">
        <v>0</v>
      </c>
      <c r="I959" s="41">
        <v>0</v>
      </c>
      <c r="J959" s="41">
        <v>0</v>
      </c>
      <c r="K959" s="41">
        <v>0</v>
      </c>
      <c r="L959" s="41">
        <v>0</v>
      </c>
      <c r="M959" s="41">
        <v>0</v>
      </c>
      <c r="N959" s="59">
        <v>0</v>
      </c>
    </row>
    <row r="960" spans="1:14" s="27" customFormat="1">
      <c r="A960" s="44" t="s">
        <v>189</v>
      </c>
      <c r="B960" s="41">
        <v>2</v>
      </c>
      <c r="C960" s="41">
        <v>0</v>
      </c>
      <c r="D960" s="41">
        <v>2</v>
      </c>
      <c r="E960" s="41">
        <v>0</v>
      </c>
      <c r="F960" s="41">
        <v>0</v>
      </c>
      <c r="G960" s="41">
        <v>0</v>
      </c>
      <c r="H960" s="41">
        <v>0</v>
      </c>
      <c r="I960" s="41">
        <v>0</v>
      </c>
      <c r="J960" s="41">
        <v>0</v>
      </c>
      <c r="K960" s="41">
        <v>0</v>
      </c>
      <c r="L960" s="41">
        <v>0</v>
      </c>
      <c r="M960" s="41">
        <v>0</v>
      </c>
      <c r="N960" s="59">
        <v>0</v>
      </c>
    </row>
    <row r="961" spans="1:14" s="27" customFormat="1">
      <c r="A961" s="44" t="s">
        <v>109</v>
      </c>
      <c r="B961" s="41">
        <v>94</v>
      </c>
      <c r="C961" s="41">
        <v>52</v>
      </c>
      <c r="D961" s="41">
        <v>22</v>
      </c>
      <c r="E961" s="41">
        <v>20</v>
      </c>
      <c r="F961" s="41">
        <v>0</v>
      </c>
      <c r="G961" s="41">
        <v>0</v>
      </c>
      <c r="H961" s="41">
        <v>0</v>
      </c>
      <c r="I961" s="41">
        <v>0</v>
      </c>
      <c r="J961" s="41">
        <v>0</v>
      </c>
      <c r="K961" s="41">
        <v>0</v>
      </c>
      <c r="L961" s="41">
        <v>0</v>
      </c>
      <c r="M961" s="41">
        <v>0</v>
      </c>
      <c r="N961" s="59">
        <v>0</v>
      </c>
    </row>
    <row r="962" spans="1:14" s="27" customFormat="1">
      <c r="A962" s="44" t="s">
        <v>190</v>
      </c>
      <c r="B962" s="41">
        <v>2</v>
      </c>
      <c r="C962" s="41">
        <v>0</v>
      </c>
      <c r="D962" s="41">
        <v>2</v>
      </c>
      <c r="E962" s="41">
        <v>0</v>
      </c>
      <c r="F962" s="41">
        <v>0</v>
      </c>
      <c r="G962" s="41">
        <v>0</v>
      </c>
      <c r="H962" s="41">
        <v>0</v>
      </c>
      <c r="I962" s="41">
        <v>0</v>
      </c>
      <c r="J962" s="41">
        <v>0</v>
      </c>
      <c r="K962" s="41">
        <v>0</v>
      </c>
      <c r="L962" s="41">
        <v>0</v>
      </c>
      <c r="M962" s="41">
        <v>0</v>
      </c>
      <c r="N962" s="59">
        <v>0</v>
      </c>
    </row>
    <row r="963" spans="1:14" s="27" customFormat="1">
      <c r="A963" s="44" t="s">
        <v>111</v>
      </c>
      <c r="B963" s="41">
        <v>52</v>
      </c>
      <c r="C963" s="41">
        <v>2</v>
      </c>
      <c r="D963" s="41">
        <v>6</v>
      </c>
      <c r="E963" s="41">
        <v>0</v>
      </c>
      <c r="F963" s="41">
        <v>0</v>
      </c>
      <c r="G963" s="41">
        <v>0</v>
      </c>
      <c r="H963" s="41">
        <v>2</v>
      </c>
      <c r="I963" s="41">
        <v>0</v>
      </c>
      <c r="J963" s="41">
        <v>6</v>
      </c>
      <c r="K963" s="41">
        <v>4</v>
      </c>
      <c r="L963" s="41">
        <v>32</v>
      </c>
      <c r="M963" s="41">
        <v>0</v>
      </c>
      <c r="N963" s="59">
        <v>0</v>
      </c>
    </row>
    <row r="964" spans="1:14" s="27" customFormat="1">
      <c r="A964" s="44" t="s">
        <v>114</v>
      </c>
      <c r="B964" s="41">
        <v>150</v>
      </c>
      <c r="C964" s="41">
        <v>58</v>
      </c>
      <c r="D964" s="41">
        <v>58</v>
      </c>
      <c r="E964" s="41">
        <v>34</v>
      </c>
      <c r="F964" s="41">
        <v>0</v>
      </c>
      <c r="G964" s="41">
        <v>0</v>
      </c>
      <c r="H964" s="41">
        <v>0</v>
      </c>
      <c r="I964" s="41">
        <v>0</v>
      </c>
      <c r="J964" s="41">
        <v>0</v>
      </c>
      <c r="K964" s="41">
        <v>0</v>
      </c>
      <c r="L964" s="41">
        <v>0</v>
      </c>
      <c r="M964" s="41">
        <v>0</v>
      </c>
      <c r="N964" s="59">
        <v>0</v>
      </c>
    </row>
    <row r="965" spans="1:14" s="27" customFormat="1">
      <c r="A965" s="44" t="s">
        <v>115</v>
      </c>
      <c r="B965" s="41">
        <v>302</v>
      </c>
      <c r="C965" s="41">
        <v>62</v>
      </c>
      <c r="D965" s="41">
        <v>58</v>
      </c>
      <c r="E965" s="41">
        <v>42</v>
      </c>
      <c r="F965" s="41">
        <v>0</v>
      </c>
      <c r="G965" s="41">
        <v>0</v>
      </c>
      <c r="H965" s="41">
        <v>0</v>
      </c>
      <c r="I965" s="41">
        <v>26</v>
      </c>
      <c r="J965" s="41">
        <v>16</v>
      </c>
      <c r="K965" s="41">
        <v>8</v>
      </c>
      <c r="L965" s="41">
        <v>22</v>
      </c>
      <c r="M965" s="41">
        <v>26</v>
      </c>
      <c r="N965" s="59">
        <v>42</v>
      </c>
    </row>
    <row r="966" spans="1:14" s="27" customFormat="1">
      <c r="A966" s="44" t="s">
        <v>191</v>
      </c>
      <c r="B966" s="41">
        <v>2</v>
      </c>
      <c r="C966" s="41">
        <v>0</v>
      </c>
      <c r="D966" s="41">
        <v>2</v>
      </c>
      <c r="E966" s="41">
        <v>0</v>
      </c>
      <c r="F966" s="41">
        <v>0</v>
      </c>
      <c r="G966" s="41">
        <v>0</v>
      </c>
      <c r="H966" s="41">
        <v>0</v>
      </c>
      <c r="I966" s="41">
        <v>0</v>
      </c>
      <c r="J966" s="41">
        <v>0</v>
      </c>
      <c r="K966" s="41">
        <v>0</v>
      </c>
      <c r="L966" s="41">
        <v>0</v>
      </c>
      <c r="M966" s="41">
        <v>0</v>
      </c>
      <c r="N966" s="59">
        <v>0</v>
      </c>
    </row>
    <row r="967" spans="1:14" s="27" customFormat="1">
      <c r="A967" s="44" t="s">
        <v>116</v>
      </c>
      <c r="B967" s="41">
        <v>376</v>
      </c>
      <c r="C967" s="41">
        <v>62</v>
      </c>
      <c r="D967" s="41">
        <v>62</v>
      </c>
      <c r="E967" s="41">
        <v>42</v>
      </c>
      <c r="F967" s="41">
        <v>0</v>
      </c>
      <c r="G967" s="41">
        <v>0</v>
      </c>
      <c r="H967" s="41">
        <v>0</v>
      </c>
      <c r="I967" s="41">
        <v>26</v>
      </c>
      <c r="J967" s="41">
        <v>38</v>
      </c>
      <c r="K967" s="41">
        <v>34</v>
      </c>
      <c r="L967" s="41">
        <v>36</v>
      </c>
      <c r="M967" s="41">
        <v>34</v>
      </c>
      <c r="N967" s="59">
        <v>42</v>
      </c>
    </row>
    <row r="968" spans="1:14" s="27" customFormat="1">
      <c r="A968" s="44" t="s">
        <v>117</v>
      </c>
      <c r="B968" s="41">
        <v>212</v>
      </c>
      <c r="C968" s="41">
        <v>56</v>
      </c>
      <c r="D968" s="41">
        <v>40</v>
      </c>
      <c r="E968" s="41">
        <v>24</v>
      </c>
      <c r="F968" s="41">
        <v>0</v>
      </c>
      <c r="G968" s="41">
        <v>0</v>
      </c>
      <c r="H968" s="41">
        <v>0</v>
      </c>
      <c r="I968" s="41">
        <v>8</v>
      </c>
      <c r="J968" s="41">
        <v>20</v>
      </c>
      <c r="K968" s="41">
        <v>20</v>
      </c>
      <c r="L968" s="41">
        <v>10</v>
      </c>
      <c r="M968" s="41">
        <v>14</v>
      </c>
      <c r="N968" s="59">
        <v>20</v>
      </c>
    </row>
    <row r="969" spans="1:14" s="27" customFormat="1">
      <c r="A969" s="44" t="s">
        <v>119</v>
      </c>
      <c r="B969" s="41">
        <v>4</v>
      </c>
      <c r="C969" s="41">
        <v>0</v>
      </c>
      <c r="D969" s="41">
        <v>0</v>
      </c>
      <c r="E969" s="41">
        <v>0</v>
      </c>
      <c r="F969" s="41">
        <v>2</v>
      </c>
      <c r="G969" s="41">
        <v>0</v>
      </c>
      <c r="H969" s="41">
        <v>0</v>
      </c>
      <c r="I969" s="41">
        <v>0</v>
      </c>
      <c r="J969" s="41">
        <v>0</v>
      </c>
      <c r="K969" s="41">
        <v>2</v>
      </c>
      <c r="L969" s="41">
        <v>0</v>
      </c>
      <c r="M969" s="41">
        <v>0</v>
      </c>
      <c r="N969" s="59">
        <v>0</v>
      </c>
    </row>
    <row r="970" spans="1:14" s="27" customFormat="1">
      <c r="A970" s="44" t="s">
        <v>120</v>
      </c>
      <c r="B970" s="41">
        <v>424</v>
      </c>
      <c r="C970" s="41">
        <v>66</v>
      </c>
      <c r="D970" s="41">
        <v>58</v>
      </c>
      <c r="E970" s="41">
        <v>42</v>
      </c>
      <c r="F970" s="41">
        <v>0</v>
      </c>
      <c r="G970" s="41">
        <v>0</v>
      </c>
      <c r="H970" s="41">
        <v>6</v>
      </c>
      <c r="I970" s="41">
        <v>28</v>
      </c>
      <c r="J970" s="41">
        <v>34</v>
      </c>
      <c r="K970" s="41">
        <v>34</v>
      </c>
      <c r="L970" s="41">
        <v>36</v>
      </c>
      <c r="M970" s="41">
        <v>58</v>
      </c>
      <c r="N970" s="59">
        <v>62</v>
      </c>
    </row>
    <row r="971" spans="1:14" s="27" customFormat="1">
      <c r="A971" s="44" t="s">
        <v>121</v>
      </c>
      <c r="B971" s="41">
        <v>578</v>
      </c>
      <c r="C971" s="41">
        <v>204</v>
      </c>
      <c r="D971" s="41">
        <v>186</v>
      </c>
      <c r="E971" s="41">
        <v>104</v>
      </c>
      <c r="F971" s="41">
        <v>0</v>
      </c>
      <c r="G971" s="41">
        <v>0</v>
      </c>
      <c r="H971" s="41">
        <v>0</v>
      </c>
      <c r="I971" s="41">
        <v>0</v>
      </c>
      <c r="J971" s="41">
        <v>0</v>
      </c>
      <c r="K971" s="41">
        <v>0</v>
      </c>
      <c r="L971" s="41">
        <v>22</v>
      </c>
      <c r="M971" s="41">
        <v>26</v>
      </c>
      <c r="N971" s="59">
        <v>36</v>
      </c>
    </row>
    <row r="972" spans="1:14" s="27" customFormat="1">
      <c r="A972" s="44" t="s">
        <v>123</v>
      </c>
      <c r="B972" s="41">
        <v>22</v>
      </c>
      <c r="C972" s="41">
        <v>8</v>
      </c>
      <c r="D972" s="41">
        <v>8</v>
      </c>
      <c r="E972" s="41">
        <v>6</v>
      </c>
      <c r="F972" s="41">
        <v>0</v>
      </c>
      <c r="G972" s="41">
        <v>0</v>
      </c>
      <c r="H972" s="41">
        <v>0</v>
      </c>
      <c r="I972" s="41">
        <v>0</v>
      </c>
      <c r="J972" s="41">
        <v>0</v>
      </c>
      <c r="K972" s="41">
        <v>0</v>
      </c>
      <c r="L972" s="41">
        <v>0</v>
      </c>
      <c r="M972" s="41">
        <v>0</v>
      </c>
      <c r="N972" s="59">
        <v>0</v>
      </c>
    </row>
    <row r="973" spans="1:14" s="27" customFormat="1">
      <c r="A973" s="44" t="s">
        <v>124</v>
      </c>
      <c r="B973" s="41">
        <v>300</v>
      </c>
      <c r="C973" s="41">
        <v>58</v>
      </c>
      <c r="D973" s="41">
        <v>42</v>
      </c>
      <c r="E973" s="41">
        <v>32</v>
      </c>
      <c r="F973" s="41">
        <v>0</v>
      </c>
      <c r="G973" s="41">
        <v>0</v>
      </c>
      <c r="H973" s="41">
        <v>0</v>
      </c>
      <c r="I973" s="41">
        <v>24</v>
      </c>
      <c r="J973" s="41">
        <v>26</v>
      </c>
      <c r="K973" s="41">
        <v>28</v>
      </c>
      <c r="L973" s="41">
        <v>26</v>
      </c>
      <c r="M973" s="41">
        <v>26</v>
      </c>
      <c r="N973" s="59">
        <v>38</v>
      </c>
    </row>
    <row r="974" spans="1:14" s="27" customFormat="1">
      <c r="A974" s="44" t="s">
        <v>125</v>
      </c>
      <c r="B974" s="41">
        <v>58</v>
      </c>
      <c r="C974" s="41">
        <v>10</v>
      </c>
      <c r="D974" s="41">
        <v>10</v>
      </c>
      <c r="E974" s="41">
        <v>14</v>
      </c>
      <c r="F974" s="41">
        <v>6</v>
      </c>
      <c r="G974" s="41">
        <v>6</v>
      </c>
      <c r="H974" s="41">
        <v>8</v>
      </c>
      <c r="I974" s="41">
        <v>4</v>
      </c>
      <c r="J974" s="41">
        <v>0</v>
      </c>
      <c r="K974" s="41">
        <v>0</v>
      </c>
      <c r="L974" s="41">
        <v>0</v>
      </c>
      <c r="M974" s="41">
        <v>0</v>
      </c>
      <c r="N974" s="59">
        <v>0</v>
      </c>
    </row>
    <row r="975" spans="1:14" s="27" customFormat="1">
      <c r="A975" s="44" t="s">
        <v>128</v>
      </c>
      <c r="B975" s="41">
        <v>562</v>
      </c>
      <c r="C975" s="41">
        <v>124</v>
      </c>
      <c r="D975" s="41">
        <v>120</v>
      </c>
      <c r="E975" s="41">
        <v>66</v>
      </c>
      <c r="F975" s="41">
        <v>0</v>
      </c>
      <c r="G975" s="41">
        <v>0</v>
      </c>
      <c r="H975" s="41">
        <v>0</v>
      </c>
      <c r="I975" s="41">
        <v>0</v>
      </c>
      <c r="J975" s="41">
        <v>26</v>
      </c>
      <c r="K975" s="41">
        <v>36</v>
      </c>
      <c r="L975" s="41">
        <v>44</v>
      </c>
      <c r="M975" s="41">
        <v>52</v>
      </c>
      <c r="N975" s="59">
        <v>94</v>
      </c>
    </row>
    <row r="976" spans="1:14" s="27" customFormat="1">
      <c r="A976" s="44" t="s">
        <v>129</v>
      </c>
      <c r="B976" s="41">
        <v>348</v>
      </c>
      <c r="C976" s="41">
        <v>36</v>
      </c>
      <c r="D976" s="41">
        <v>24</v>
      </c>
      <c r="E976" s="41">
        <v>24</v>
      </c>
      <c r="F976" s="41">
        <v>30</v>
      </c>
      <c r="G976" s="41">
        <v>34</v>
      </c>
      <c r="H976" s="41">
        <v>34</v>
      </c>
      <c r="I976" s="41">
        <v>38</v>
      </c>
      <c r="J976" s="41">
        <v>26</v>
      </c>
      <c r="K976" s="41">
        <v>34</v>
      </c>
      <c r="L976" s="41">
        <v>36</v>
      </c>
      <c r="M976" s="41">
        <v>32</v>
      </c>
      <c r="N976" s="59">
        <v>0</v>
      </c>
    </row>
    <row r="977" spans="1:14" s="27" customFormat="1">
      <c r="A977" s="44" t="s">
        <v>130</v>
      </c>
      <c r="B977" s="41">
        <v>3274</v>
      </c>
      <c r="C977" s="41">
        <v>382</v>
      </c>
      <c r="D977" s="41">
        <v>340</v>
      </c>
      <c r="E977" s="41">
        <v>214</v>
      </c>
      <c r="F977" s="41">
        <v>196</v>
      </c>
      <c r="G977" s="41">
        <v>228</v>
      </c>
      <c r="H977" s="41">
        <v>218</v>
      </c>
      <c r="I977" s="41">
        <v>262</v>
      </c>
      <c r="J977" s="41">
        <v>280</v>
      </c>
      <c r="K977" s="41">
        <v>258</v>
      </c>
      <c r="L977" s="41">
        <v>264</v>
      </c>
      <c r="M977" s="41">
        <v>322</v>
      </c>
      <c r="N977" s="59">
        <v>310</v>
      </c>
    </row>
    <row r="978" spans="1:14" s="27" customFormat="1">
      <c r="A978" s="44" t="s">
        <v>131</v>
      </c>
      <c r="B978" s="41">
        <v>1018</v>
      </c>
      <c r="C978" s="41">
        <v>78</v>
      </c>
      <c r="D978" s="41">
        <v>80</v>
      </c>
      <c r="E978" s="41">
        <v>76</v>
      </c>
      <c r="F978" s="41">
        <v>66</v>
      </c>
      <c r="G978" s="41">
        <v>94</v>
      </c>
      <c r="H978" s="41">
        <v>86</v>
      </c>
      <c r="I978" s="41">
        <v>86</v>
      </c>
      <c r="J978" s="41">
        <v>90</v>
      </c>
      <c r="K978" s="41">
        <v>90</v>
      </c>
      <c r="L978" s="41">
        <v>94</v>
      </c>
      <c r="M978" s="41">
        <v>88</v>
      </c>
      <c r="N978" s="59">
        <v>90</v>
      </c>
    </row>
    <row r="979" spans="1:14" s="27" customFormat="1">
      <c r="A979" s="44" t="s">
        <v>192</v>
      </c>
      <c r="B979" s="41">
        <v>2</v>
      </c>
      <c r="C979" s="41">
        <v>0</v>
      </c>
      <c r="D979" s="41">
        <v>0</v>
      </c>
      <c r="E979" s="41">
        <v>0</v>
      </c>
      <c r="F979" s="41">
        <v>0</v>
      </c>
      <c r="G979" s="41">
        <v>0</v>
      </c>
      <c r="H979" s="41">
        <v>0</v>
      </c>
      <c r="I979" s="41">
        <v>0</v>
      </c>
      <c r="J979" s="41">
        <v>0</v>
      </c>
      <c r="K979" s="41">
        <v>0</v>
      </c>
      <c r="L979" s="41">
        <v>0</v>
      </c>
      <c r="M979" s="41">
        <v>2</v>
      </c>
      <c r="N979" s="59">
        <v>0</v>
      </c>
    </row>
    <row r="980" spans="1:14" s="27" customFormat="1">
      <c r="A980" s="44" t="s">
        <v>193</v>
      </c>
      <c r="B980" s="41">
        <v>2</v>
      </c>
      <c r="C980" s="41">
        <v>0</v>
      </c>
      <c r="D980" s="41">
        <v>0</v>
      </c>
      <c r="E980" s="41">
        <v>0</v>
      </c>
      <c r="F980" s="41">
        <v>0</v>
      </c>
      <c r="G980" s="41">
        <v>0</v>
      </c>
      <c r="H980" s="41">
        <v>0</v>
      </c>
      <c r="I980" s="41">
        <v>0</v>
      </c>
      <c r="J980" s="41">
        <v>0</v>
      </c>
      <c r="K980" s="41">
        <v>0</v>
      </c>
      <c r="L980" s="41">
        <v>2</v>
      </c>
      <c r="M980" s="41">
        <v>0</v>
      </c>
      <c r="N980" s="59">
        <v>0</v>
      </c>
    </row>
    <row r="981" spans="1:14" s="27" customFormat="1">
      <c r="A981" s="44" t="s">
        <v>194</v>
      </c>
      <c r="B981" s="41">
        <v>4</v>
      </c>
      <c r="C981" s="41">
        <v>0</v>
      </c>
      <c r="D981" s="41">
        <v>0</v>
      </c>
      <c r="E981" s="41">
        <v>0</v>
      </c>
      <c r="F981" s="41">
        <v>0</v>
      </c>
      <c r="G981" s="41">
        <v>4</v>
      </c>
      <c r="H981" s="41">
        <v>0</v>
      </c>
      <c r="I981" s="41">
        <v>0</v>
      </c>
      <c r="J981" s="41">
        <v>0</v>
      </c>
      <c r="K981" s="41">
        <v>0</v>
      </c>
      <c r="L981" s="41">
        <v>0</v>
      </c>
      <c r="M981" s="41">
        <v>0</v>
      </c>
      <c r="N981" s="59">
        <v>0</v>
      </c>
    </row>
    <row r="982" spans="1:14" s="27" customFormat="1">
      <c r="A982" s="44" t="s">
        <v>134</v>
      </c>
      <c r="B982" s="41">
        <v>102</v>
      </c>
      <c r="C982" s="41">
        <v>8</v>
      </c>
      <c r="D982" s="41">
        <v>6</v>
      </c>
      <c r="E982" s="41">
        <v>8</v>
      </c>
      <c r="F982" s="41">
        <v>10</v>
      </c>
      <c r="G982" s="41">
        <v>10</v>
      </c>
      <c r="H982" s="41">
        <v>2</v>
      </c>
      <c r="I982" s="41">
        <v>12</v>
      </c>
      <c r="J982" s="41">
        <v>16</v>
      </c>
      <c r="K982" s="41">
        <v>8</v>
      </c>
      <c r="L982" s="41">
        <v>10</v>
      </c>
      <c r="M982" s="41">
        <v>8</v>
      </c>
      <c r="N982" s="59">
        <v>4</v>
      </c>
    </row>
    <row r="983" spans="1:14" s="27" customFormat="1">
      <c r="A983" s="44" t="s">
        <v>195</v>
      </c>
      <c r="B983" s="41">
        <v>14</v>
      </c>
      <c r="C983" s="41">
        <v>0</v>
      </c>
      <c r="D983" s="41">
        <v>0</v>
      </c>
      <c r="E983" s="41">
        <v>0</v>
      </c>
      <c r="F983" s="41">
        <v>0</v>
      </c>
      <c r="G983" s="41">
        <v>0</v>
      </c>
      <c r="H983" s="41">
        <v>6</v>
      </c>
      <c r="I983" s="41">
        <v>6</v>
      </c>
      <c r="J983" s="41">
        <v>0</v>
      </c>
      <c r="K983" s="41">
        <v>0</v>
      </c>
      <c r="L983" s="41">
        <v>0</v>
      </c>
      <c r="M983" s="41">
        <v>0</v>
      </c>
      <c r="N983" s="59">
        <v>2</v>
      </c>
    </row>
    <row r="984" spans="1:14" s="27" customFormat="1">
      <c r="A984" s="44" t="s">
        <v>137</v>
      </c>
      <c r="B984" s="41">
        <v>1050</v>
      </c>
      <c r="C984" s="41">
        <v>264</v>
      </c>
      <c r="D984" s="41">
        <v>252</v>
      </c>
      <c r="E984" s="41">
        <v>140</v>
      </c>
      <c r="F984" s="41">
        <v>4</v>
      </c>
      <c r="G984" s="41">
        <v>6</v>
      </c>
      <c r="H984" s="41">
        <v>8</v>
      </c>
      <c r="I984" s="41">
        <v>8</v>
      </c>
      <c r="J984" s="41">
        <v>22</v>
      </c>
      <c r="K984" s="41">
        <v>26</v>
      </c>
      <c r="L984" s="41">
        <v>56</v>
      </c>
      <c r="M984" s="41">
        <v>104</v>
      </c>
      <c r="N984" s="59">
        <v>160</v>
      </c>
    </row>
    <row r="985" spans="1:14" s="27" customFormat="1">
      <c r="A985" s="44" t="s">
        <v>196</v>
      </c>
      <c r="B985" s="41">
        <v>8</v>
      </c>
      <c r="C985" s="41">
        <v>0</v>
      </c>
      <c r="D985" s="41">
        <v>0</v>
      </c>
      <c r="E985" s="41">
        <v>2</v>
      </c>
      <c r="F985" s="41">
        <v>0</v>
      </c>
      <c r="G985" s="41">
        <v>0</v>
      </c>
      <c r="H985" s="41">
        <v>0</v>
      </c>
      <c r="I985" s="41">
        <v>0</v>
      </c>
      <c r="J985" s="41">
        <v>0</v>
      </c>
      <c r="K985" s="41">
        <v>0</v>
      </c>
      <c r="L985" s="41">
        <v>0</v>
      </c>
      <c r="M985" s="41">
        <v>2</v>
      </c>
      <c r="N985" s="59">
        <v>4</v>
      </c>
    </row>
    <row r="986" spans="1:14" s="27" customFormat="1">
      <c r="A986" s="44" t="s">
        <v>136</v>
      </c>
      <c r="B986" s="41">
        <v>244</v>
      </c>
      <c r="C986" s="41">
        <v>36</v>
      </c>
      <c r="D986" s="41">
        <v>32</v>
      </c>
      <c r="E986" s="41">
        <v>20</v>
      </c>
      <c r="F986" s="41">
        <v>6</v>
      </c>
      <c r="G986" s="41">
        <v>2</v>
      </c>
      <c r="H986" s="41">
        <v>14</v>
      </c>
      <c r="I986" s="41">
        <v>18</v>
      </c>
      <c r="J986" s="41">
        <v>18</v>
      </c>
      <c r="K986" s="41">
        <v>28</v>
      </c>
      <c r="L986" s="41">
        <v>24</v>
      </c>
      <c r="M986" s="41">
        <v>22</v>
      </c>
      <c r="N986" s="59">
        <v>24</v>
      </c>
    </row>
    <row r="987" spans="1:14" s="27" customFormat="1">
      <c r="A987" s="44" t="s">
        <v>197</v>
      </c>
      <c r="B987" s="41">
        <v>4</v>
      </c>
      <c r="C987" s="41">
        <v>0</v>
      </c>
      <c r="D987" s="41">
        <v>0</v>
      </c>
      <c r="E987" s="41">
        <v>0</v>
      </c>
      <c r="F987" s="41">
        <v>0</v>
      </c>
      <c r="G987" s="41">
        <v>0</v>
      </c>
      <c r="H987" s="41">
        <v>2</v>
      </c>
      <c r="I987" s="41">
        <v>0</v>
      </c>
      <c r="J987" s="41">
        <v>0</v>
      </c>
      <c r="K987" s="41">
        <v>0</v>
      </c>
      <c r="L987" s="41">
        <v>0</v>
      </c>
      <c r="M987" s="41">
        <v>0</v>
      </c>
      <c r="N987" s="59">
        <v>2</v>
      </c>
    </row>
    <row r="988" spans="1:14" s="27" customFormat="1">
      <c r="A988" s="44" t="s">
        <v>139</v>
      </c>
      <c r="B988" s="41">
        <v>150</v>
      </c>
      <c r="C988" s="41">
        <v>62</v>
      </c>
      <c r="D988" s="41">
        <v>56</v>
      </c>
      <c r="E988" s="41">
        <v>32</v>
      </c>
      <c r="F988" s="41">
        <v>0</v>
      </c>
      <c r="G988" s="41">
        <v>0</v>
      </c>
      <c r="H988" s="41">
        <v>0</v>
      </c>
      <c r="I988" s="41">
        <v>0</v>
      </c>
      <c r="J988" s="41">
        <v>0</v>
      </c>
      <c r="K988" s="41">
        <v>0</v>
      </c>
      <c r="L988" s="41">
        <v>0</v>
      </c>
      <c r="M988" s="41">
        <v>0</v>
      </c>
      <c r="N988" s="59">
        <v>0</v>
      </c>
    </row>
    <row r="989" spans="1:14" s="27" customFormat="1">
      <c r="A989" s="44" t="s">
        <v>141</v>
      </c>
      <c r="B989" s="41">
        <v>68</v>
      </c>
      <c r="C989" s="41">
        <v>28</v>
      </c>
      <c r="D989" s="41">
        <v>24</v>
      </c>
      <c r="E989" s="41">
        <v>16</v>
      </c>
      <c r="F989" s="41">
        <v>0</v>
      </c>
      <c r="G989" s="41">
        <v>0</v>
      </c>
      <c r="H989" s="41">
        <v>0</v>
      </c>
      <c r="I989" s="41">
        <v>0</v>
      </c>
      <c r="J989" s="41">
        <v>0</v>
      </c>
      <c r="K989" s="41">
        <v>0</v>
      </c>
      <c r="L989" s="41">
        <v>0</v>
      </c>
      <c r="M989" s="41">
        <v>0</v>
      </c>
      <c r="N989" s="59">
        <v>0</v>
      </c>
    </row>
    <row r="990" spans="1:14" s="27" customFormat="1">
      <c r="A990" s="44" t="s">
        <v>138</v>
      </c>
      <c r="B990" s="41">
        <v>86</v>
      </c>
      <c r="C990" s="41">
        <v>36</v>
      </c>
      <c r="D990" s="41">
        <v>32</v>
      </c>
      <c r="E990" s="41">
        <v>18</v>
      </c>
      <c r="F990" s="41">
        <v>0</v>
      </c>
      <c r="G990" s="41">
        <v>0</v>
      </c>
      <c r="H990" s="41">
        <v>0</v>
      </c>
      <c r="I990" s="41">
        <v>0</v>
      </c>
      <c r="J990" s="41">
        <v>0</v>
      </c>
      <c r="K990" s="41">
        <v>0</v>
      </c>
      <c r="L990" s="41">
        <v>0</v>
      </c>
      <c r="M990" s="41">
        <v>0</v>
      </c>
      <c r="N990" s="59">
        <v>0</v>
      </c>
    </row>
    <row r="991" spans="1:14" s="27" customFormat="1">
      <c r="A991" s="44" t="s">
        <v>140</v>
      </c>
      <c r="B991" s="41">
        <v>46</v>
      </c>
      <c r="C991" s="41">
        <v>0</v>
      </c>
      <c r="D991" s="41">
        <v>26</v>
      </c>
      <c r="E991" s="41">
        <v>20</v>
      </c>
      <c r="F991" s="41">
        <v>0</v>
      </c>
      <c r="G991" s="41">
        <v>0</v>
      </c>
      <c r="H991" s="41">
        <v>0</v>
      </c>
      <c r="I991" s="41">
        <v>0</v>
      </c>
      <c r="J991" s="41">
        <v>0</v>
      </c>
      <c r="K991" s="41">
        <v>0</v>
      </c>
      <c r="L991" s="41">
        <v>0</v>
      </c>
      <c r="M991" s="41">
        <v>0</v>
      </c>
      <c r="N991" s="59">
        <v>0</v>
      </c>
    </row>
    <row r="994" spans="1:119" s="28" customFormat="1">
      <c r="A994" s="24" t="s">
        <v>78</v>
      </c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5"/>
      <c r="P994" s="26"/>
      <c r="Q994" s="26"/>
      <c r="R994" s="26"/>
      <c r="S994" s="26"/>
      <c r="T994" s="26"/>
      <c r="U994" s="26"/>
      <c r="V994" s="26"/>
      <c r="W994" s="25"/>
      <c r="X994" s="25"/>
      <c r="Y994" s="27"/>
      <c r="Z994" s="27"/>
      <c r="AA994" s="27"/>
      <c r="AB994" s="27"/>
      <c r="AC994" s="27"/>
      <c r="AD994" s="27"/>
      <c r="AE994" s="27"/>
      <c r="AF994" s="27"/>
      <c r="AG994" s="27"/>
      <c r="AH994" s="27"/>
      <c r="AI994" s="27"/>
      <c r="AJ994" s="27"/>
      <c r="AK994" s="27"/>
      <c r="AL994" s="27"/>
      <c r="AM994" s="27"/>
      <c r="AN994" s="27"/>
      <c r="AO994" s="27"/>
      <c r="AP994" s="27"/>
      <c r="AQ994" s="27"/>
      <c r="AR994" s="27"/>
      <c r="AS994" s="27"/>
      <c r="AT994" s="27"/>
      <c r="AU994" s="27"/>
      <c r="AV994" s="27"/>
      <c r="AW994" s="27"/>
      <c r="AX994" s="27"/>
      <c r="AY994" s="27"/>
      <c r="AZ994" s="27"/>
      <c r="BA994" s="27"/>
      <c r="BB994" s="27"/>
      <c r="BC994" s="27"/>
      <c r="BD994" s="27"/>
      <c r="BE994" s="27"/>
      <c r="BF994" s="27"/>
      <c r="BG994" s="27"/>
      <c r="BH994" s="27"/>
      <c r="BI994" s="27"/>
      <c r="BJ994" s="27"/>
      <c r="BK994" s="27"/>
      <c r="BL994" s="27"/>
      <c r="BM994" s="27"/>
      <c r="BN994" s="27"/>
      <c r="BO994" s="27"/>
      <c r="BP994" s="27"/>
      <c r="BQ994" s="27"/>
      <c r="BR994" s="27"/>
      <c r="BS994" s="27"/>
      <c r="BT994" s="27"/>
      <c r="BU994" s="27"/>
      <c r="BV994" s="27"/>
      <c r="BW994" s="27"/>
      <c r="BX994" s="27"/>
      <c r="BY994" s="27"/>
      <c r="BZ994" s="27"/>
      <c r="CA994" s="27"/>
      <c r="CB994" s="27"/>
      <c r="CC994" s="27"/>
      <c r="CD994" s="27"/>
      <c r="CE994" s="27"/>
      <c r="CF994" s="27"/>
      <c r="CG994" s="27"/>
      <c r="CH994" s="27"/>
      <c r="CI994" s="27"/>
      <c r="CJ994" s="27"/>
      <c r="CK994" s="27"/>
      <c r="CL994" s="27"/>
      <c r="CM994" s="27"/>
      <c r="CN994" s="27"/>
      <c r="CO994" s="27"/>
      <c r="CP994" s="27"/>
      <c r="CQ994" s="27"/>
      <c r="CR994" s="27"/>
      <c r="CS994" s="27"/>
      <c r="CT994" s="27"/>
      <c r="CU994" s="27"/>
      <c r="CV994" s="27"/>
      <c r="CW994" s="27"/>
      <c r="CX994" s="27"/>
      <c r="CY994" s="27"/>
      <c r="CZ994" s="27"/>
      <c r="DA994" s="27"/>
      <c r="DB994" s="27"/>
      <c r="DC994" s="27"/>
      <c r="DD994" s="27"/>
      <c r="DE994" s="27"/>
      <c r="DF994" s="27"/>
      <c r="DG994" s="27"/>
      <c r="DH994" s="27"/>
      <c r="DI994" s="27"/>
      <c r="DJ994" s="27"/>
      <c r="DK994" s="27"/>
      <c r="DL994" s="27"/>
      <c r="DM994" s="27"/>
      <c r="DN994" s="27"/>
    </row>
    <row r="995" spans="1:119" s="28" customFormat="1">
      <c r="A995" s="24" t="s">
        <v>145</v>
      </c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5"/>
      <c r="P995" s="26"/>
      <c r="Q995" s="26"/>
      <c r="R995" s="26"/>
      <c r="S995" s="26"/>
      <c r="T995" s="26"/>
      <c r="U995" s="26"/>
      <c r="V995" s="26"/>
      <c r="W995" s="25"/>
      <c r="X995" s="25"/>
      <c r="Y995" s="27"/>
      <c r="Z995" s="27"/>
      <c r="AA995" s="27"/>
      <c r="AB995" s="27"/>
      <c r="AC995" s="27"/>
      <c r="AD995" s="27"/>
      <c r="AE995" s="27"/>
      <c r="AF995" s="27"/>
      <c r="AG995" s="27"/>
      <c r="AH995" s="27"/>
      <c r="AI995" s="27"/>
      <c r="AJ995" s="27"/>
      <c r="AK995" s="27"/>
      <c r="AL995" s="27"/>
      <c r="AM995" s="27"/>
      <c r="AN995" s="27"/>
      <c r="AO995" s="27"/>
      <c r="AP995" s="27"/>
      <c r="AQ995" s="27"/>
      <c r="AR995" s="27"/>
      <c r="AS995" s="27"/>
      <c r="AT995" s="27"/>
      <c r="AU995" s="27"/>
      <c r="AV995" s="27"/>
      <c r="AW995" s="27"/>
      <c r="AX995" s="27"/>
      <c r="AY995" s="27"/>
      <c r="AZ995" s="27"/>
      <c r="BA995" s="27"/>
      <c r="BB995" s="27"/>
      <c r="BC995" s="27"/>
      <c r="BD995" s="27"/>
      <c r="BE995" s="27"/>
      <c r="BF995" s="27"/>
      <c r="BG995" s="27"/>
      <c r="BH995" s="27"/>
      <c r="BI995" s="27"/>
      <c r="BJ995" s="27"/>
      <c r="BK995" s="27"/>
      <c r="BL995" s="27"/>
      <c r="BM995" s="27"/>
      <c r="BN995" s="27"/>
      <c r="BO995" s="27"/>
      <c r="BP995" s="27"/>
      <c r="BQ995" s="27"/>
      <c r="BR995" s="27"/>
      <c r="BS995" s="27"/>
      <c r="BT995" s="27"/>
      <c r="BU995" s="27"/>
      <c r="BV995" s="27"/>
      <c r="BW995" s="27"/>
      <c r="BX995" s="27"/>
      <c r="BY995" s="27"/>
      <c r="BZ995" s="27"/>
      <c r="CA995" s="27"/>
      <c r="CB995" s="27"/>
      <c r="CC995" s="27"/>
      <c r="CD995" s="27"/>
      <c r="CE995" s="27"/>
      <c r="CF995" s="27"/>
      <c r="CG995" s="27"/>
      <c r="CH995" s="27"/>
      <c r="CI995" s="27"/>
      <c r="CJ995" s="27"/>
      <c r="CK995" s="27"/>
      <c r="CL995" s="27"/>
      <c r="CM995" s="27"/>
      <c r="CN995" s="27"/>
      <c r="CO995" s="27"/>
      <c r="CP995" s="27"/>
      <c r="CQ995" s="27"/>
      <c r="CR995" s="27"/>
      <c r="CS995" s="27"/>
      <c r="CT995" s="27"/>
      <c r="CU995" s="27"/>
      <c r="CV995" s="27"/>
      <c r="CW995" s="27"/>
      <c r="CX995" s="27"/>
      <c r="CY995" s="27"/>
      <c r="CZ995" s="27"/>
      <c r="DA995" s="27"/>
      <c r="DB995" s="27"/>
      <c r="DC995" s="27"/>
      <c r="DD995" s="27"/>
      <c r="DE995" s="27"/>
      <c r="DF995" s="27"/>
      <c r="DG995" s="27"/>
      <c r="DH995" s="27"/>
      <c r="DI995" s="27"/>
      <c r="DJ995" s="27"/>
      <c r="DK995" s="27"/>
      <c r="DL995" s="27"/>
      <c r="DM995" s="27"/>
      <c r="DN995" s="27"/>
    </row>
    <row r="996" spans="1:119" s="28" customFormat="1">
      <c r="A996" s="30" t="s">
        <v>183</v>
      </c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1"/>
      <c r="Q996" s="31"/>
      <c r="R996" s="31"/>
      <c r="S996" s="31"/>
      <c r="T996" s="31"/>
      <c r="U996" s="31"/>
      <c r="V996" s="31"/>
      <c r="W996" s="30"/>
      <c r="X996" s="30"/>
      <c r="Y996" s="27"/>
      <c r="Z996" s="27"/>
      <c r="AA996" s="27"/>
      <c r="AB996" s="27"/>
      <c r="AC996" s="27"/>
      <c r="AD996" s="27"/>
      <c r="AE996" s="27"/>
      <c r="AF996" s="27"/>
      <c r="AG996" s="27"/>
      <c r="AH996" s="27"/>
      <c r="AI996" s="27"/>
      <c r="AJ996" s="27"/>
      <c r="AK996" s="27"/>
      <c r="AL996" s="27"/>
      <c r="AM996" s="27"/>
      <c r="AN996" s="27"/>
      <c r="AO996" s="27"/>
      <c r="AP996" s="27"/>
      <c r="AQ996" s="27"/>
      <c r="AR996" s="27"/>
      <c r="AS996" s="27"/>
      <c r="AT996" s="27"/>
      <c r="AU996" s="27"/>
      <c r="AV996" s="27"/>
      <c r="AW996" s="27"/>
      <c r="AX996" s="27"/>
      <c r="AY996" s="27"/>
      <c r="AZ996" s="27"/>
      <c r="BA996" s="27"/>
      <c r="BB996" s="27"/>
      <c r="BC996" s="27"/>
      <c r="BD996" s="27"/>
      <c r="BE996" s="27"/>
      <c r="BF996" s="27"/>
      <c r="BG996" s="27"/>
      <c r="BH996" s="27"/>
      <c r="BI996" s="27"/>
      <c r="BJ996" s="27"/>
      <c r="BK996" s="27"/>
      <c r="BL996" s="27"/>
      <c r="BM996" s="27"/>
      <c r="BN996" s="27"/>
      <c r="BO996" s="27"/>
      <c r="BP996" s="27"/>
      <c r="BQ996" s="27"/>
      <c r="BR996" s="27"/>
      <c r="BS996" s="27"/>
      <c r="BT996" s="27"/>
      <c r="BU996" s="27"/>
      <c r="BV996" s="27"/>
      <c r="BW996" s="27"/>
      <c r="BX996" s="27"/>
      <c r="BY996" s="27"/>
      <c r="BZ996" s="27"/>
      <c r="CA996" s="27"/>
      <c r="CB996" s="27"/>
      <c r="CC996" s="27"/>
      <c r="CD996" s="27"/>
      <c r="CE996" s="27"/>
      <c r="CF996" s="27"/>
      <c r="CG996" s="27"/>
      <c r="CH996" s="27"/>
      <c r="CI996" s="27"/>
      <c r="CJ996" s="27"/>
      <c r="CK996" s="27"/>
      <c r="CL996" s="27"/>
      <c r="CM996" s="27"/>
      <c r="CN996" s="27"/>
      <c r="CO996" s="27"/>
      <c r="CP996" s="27"/>
      <c r="CQ996" s="27"/>
      <c r="CR996" s="27"/>
      <c r="CS996" s="27"/>
      <c r="CT996" s="27"/>
      <c r="CU996" s="27"/>
      <c r="CV996" s="27"/>
      <c r="CW996" s="27"/>
      <c r="CX996" s="27"/>
      <c r="CY996" s="27"/>
      <c r="CZ996" s="27"/>
      <c r="DA996" s="27"/>
      <c r="DB996" s="27"/>
      <c r="DC996" s="27"/>
      <c r="DD996" s="27"/>
      <c r="DE996" s="27"/>
      <c r="DF996" s="27"/>
      <c r="DG996" s="27"/>
      <c r="DH996" s="27"/>
      <c r="DI996" s="27"/>
      <c r="DJ996" s="27"/>
      <c r="DK996" s="27"/>
      <c r="DL996" s="27"/>
      <c r="DM996" s="27"/>
      <c r="DN996" s="27"/>
    </row>
    <row r="997" spans="1:119" s="29" customFormat="1">
      <c r="A997" s="33" t="s">
        <v>182</v>
      </c>
      <c r="B997" s="57" t="s">
        <v>81</v>
      </c>
      <c r="C997" s="57" t="s">
        <v>82</v>
      </c>
      <c r="D997" s="57" t="s">
        <v>83</v>
      </c>
      <c r="E997" s="57" t="s">
        <v>84</v>
      </c>
      <c r="F997" s="57" t="s">
        <v>85</v>
      </c>
      <c r="G997" s="57" t="s">
        <v>86</v>
      </c>
      <c r="H997" s="57" t="s">
        <v>87</v>
      </c>
      <c r="I997" s="57" t="s">
        <v>88</v>
      </c>
      <c r="J997" s="57" t="s">
        <v>89</v>
      </c>
      <c r="K997" s="57" t="s">
        <v>90</v>
      </c>
      <c r="L997" s="57" t="s">
        <v>91</v>
      </c>
      <c r="M997" s="57" t="s">
        <v>92</v>
      </c>
      <c r="N997" s="57" t="s">
        <v>93</v>
      </c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27"/>
      <c r="AI997" s="27"/>
      <c r="AJ997" s="27"/>
      <c r="AK997" s="27"/>
      <c r="AL997" s="27"/>
      <c r="AM997" s="27"/>
      <c r="AN997" s="27"/>
      <c r="AO997" s="27"/>
      <c r="AP997" s="27"/>
      <c r="AQ997" s="27"/>
      <c r="AR997" s="27"/>
      <c r="AS997" s="27"/>
      <c r="AT997" s="27"/>
      <c r="AU997" s="27"/>
      <c r="AV997" s="27"/>
      <c r="AW997" s="27"/>
      <c r="AX997" s="27"/>
      <c r="AY997" s="27"/>
      <c r="AZ997" s="27"/>
      <c r="BA997" s="27"/>
      <c r="BB997" s="27"/>
      <c r="BC997" s="27"/>
      <c r="BD997" s="27"/>
      <c r="BE997" s="27"/>
      <c r="BF997" s="27"/>
      <c r="BG997" s="27"/>
      <c r="BH997" s="27"/>
      <c r="BI997" s="27"/>
      <c r="BJ997" s="27"/>
      <c r="BK997" s="27"/>
      <c r="BL997" s="27"/>
      <c r="BM997" s="27"/>
      <c r="BN997" s="27"/>
      <c r="BO997" s="27"/>
      <c r="BP997" s="27"/>
      <c r="BQ997" s="27"/>
      <c r="BR997" s="27"/>
      <c r="BS997" s="27"/>
      <c r="BT997" s="27"/>
      <c r="BU997" s="27"/>
      <c r="BV997" s="27"/>
      <c r="BW997" s="27"/>
      <c r="BX997" s="27"/>
      <c r="BY997" s="27"/>
      <c r="BZ997" s="27"/>
      <c r="CA997" s="27"/>
      <c r="CB997" s="27"/>
      <c r="CC997" s="27"/>
      <c r="CD997" s="27"/>
      <c r="CE997" s="27"/>
      <c r="CF997" s="27"/>
      <c r="CG997" s="27"/>
      <c r="CH997" s="27"/>
      <c r="CI997" s="27"/>
      <c r="CJ997" s="27"/>
      <c r="CK997" s="27"/>
      <c r="CL997" s="27"/>
      <c r="CM997" s="27"/>
      <c r="CN997" s="27"/>
      <c r="CO997" s="27"/>
      <c r="CP997" s="27"/>
      <c r="CQ997" s="27"/>
      <c r="CR997" s="27"/>
      <c r="CS997" s="27"/>
      <c r="CT997" s="27"/>
      <c r="CU997" s="27"/>
      <c r="CV997" s="27"/>
      <c r="CW997" s="27"/>
      <c r="CX997" s="27"/>
      <c r="CY997" s="27"/>
      <c r="CZ997" s="27"/>
      <c r="DA997" s="27"/>
      <c r="DB997" s="27"/>
      <c r="DC997" s="27"/>
      <c r="DD997" s="27"/>
      <c r="DE997" s="27"/>
      <c r="DF997" s="27"/>
      <c r="DG997" s="27"/>
      <c r="DH997" s="27"/>
      <c r="DI997" s="27"/>
      <c r="DJ997" s="27"/>
      <c r="DK997" s="27"/>
      <c r="DL997" s="27"/>
      <c r="DM997" s="27"/>
      <c r="DN997" s="27"/>
      <c r="DO997" s="60"/>
    </row>
    <row r="998" spans="1:119" s="29" customFormat="1">
      <c r="A998" s="44" t="s">
        <v>81</v>
      </c>
      <c r="B998" s="41">
        <v>8058</v>
      </c>
      <c r="C998" s="41">
        <v>1664</v>
      </c>
      <c r="D998" s="41">
        <v>1544</v>
      </c>
      <c r="E998" s="41">
        <v>970</v>
      </c>
      <c r="F998" s="41">
        <v>102</v>
      </c>
      <c r="G998" s="41">
        <v>134</v>
      </c>
      <c r="H998" s="41">
        <v>238</v>
      </c>
      <c r="I998" s="41">
        <v>322</v>
      </c>
      <c r="J998" s="41">
        <v>400</v>
      </c>
      <c r="K998" s="41">
        <v>436</v>
      </c>
      <c r="L998" s="41">
        <v>588</v>
      </c>
      <c r="M998" s="41">
        <v>732</v>
      </c>
      <c r="N998" s="41">
        <v>928</v>
      </c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7"/>
      <c r="AH998" s="27"/>
      <c r="AI998" s="27"/>
      <c r="AJ998" s="27"/>
      <c r="AK998" s="27"/>
      <c r="AL998" s="27"/>
      <c r="AM998" s="27"/>
      <c r="AN998" s="27"/>
      <c r="AO998" s="27"/>
      <c r="AP998" s="27"/>
      <c r="AQ998" s="27"/>
      <c r="AR998" s="27"/>
      <c r="AS998" s="27"/>
      <c r="AT998" s="27"/>
      <c r="AU998" s="27"/>
      <c r="AV998" s="27"/>
      <c r="AW998" s="27"/>
      <c r="AX998" s="27"/>
      <c r="AY998" s="27"/>
      <c r="AZ998" s="27"/>
      <c r="BA998" s="27"/>
      <c r="BB998" s="27"/>
      <c r="BC998" s="27"/>
      <c r="BD998" s="27"/>
      <c r="BE998" s="27"/>
      <c r="BF998" s="27"/>
      <c r="BG998" s="27"/>
      <c r="BH998" s="27"/>
      <c r="BI998" s="27"/>
      <c r="BJ998" s="27"/>
      <c r="BK998" s="27"/>
      <c r="BL998" s="27"/>
      <c r="BM998" s="27"/>
      <c r="BN998" s="27"/>
      <c r="BO998" s="27"/>
      <c r="BP998" s="27"/>
      <c r="BQ998" s="27"/>
      <c r="BR998" s="27"/>
      <c r="BS998" s="27"/>
      <c r="BT998" s="27"/>
      <c r="BU998" s="27"/>
      <c r="BV998" s="27"/>
      <c r="BW998" s="27"/>
      <c r="BX998" s="27"/>
      <c r="BY998" s="27"/>
      <c r="BZ998" s="27"/>
      <c r="CA998" s="27"/>
      <c r="CB998" s="27"/>
      <c r="CC998" s="27"/>
      <c r="CD998" s="27"/>
      <c r="CE998" s="27"/>
      <c r="CF998" s="27"/>
      <c r="CG998" s="27"/>
      <c r="CH998" s="27"/>
      <c r="CI998" s="27"/>
      <c r="CJ998" s="27"/>
      <c r="CK998" s="27"/>
      <c r="CL998" s="27"/>
      <c r="CM998" s="27"/>
      <c r="CN998" s="27"/>
      <c r="CO998" s="27"/>
      <c r="CP998" s="27"/>
      <c r="CQ998" s="27"/>
      <c r="CR998" s="27"/>
      <c r="CS998" s="27"/>
      <c r="CT998" s="27"/>
      <c r="CU998" s="27"/>
      <c r="CV998" s="27"/>
      <c r="CW998" s="27"/>
      <c r="CX998" s="27"/>
      <c r="CY998" s="27"/>
      <c r="CZ998" s="27"/>
      <c r="DA998" s="27"/>
      <c r="DB998" s="27"/>
      <c r="DC998" s="27"/>
      <c r="DD998" s="27"/>
      <c r="DE998" s="27"/>
      <c r="DF998" s="27"/>
      <c r="DG998" s="27"/>
      <c r="DH998" s="27"/>
      <c r="DI998" s="27"/>
      <c r="DJ998" s="27"/>
      <c r="DK998" s="27"/>
      <c r="DL998" s="27"/>
      <c r="DM998" s="27"/>
      <c r="DN998" s="27"/>
      <c r="DO998" s="60"/>
    </row>
    <row r="999" spans="1:119" s="29" customFormat="1">
      <c r="A999" s="44" t="s">
        <v>146</v>
      </c>
      <c r="B999" s="41">
        <v>348</v>
      </c>
      <c r="C999" s="41">
        <v>62</v>
      </c>
      <c r="D999" s="41">
        <v>58</v>
      </c>
      <c r="E999" s="41">
        <v>44</v>
      </c>
      <c r="F999" s="41">
        <v>0</v>
      </c>
      <c r="G999" s="41">
        <v>0</v>
      </c>
      <c r="H999" s="41">
        <v>0</v>
      </c>
      <c r="I999" s="41">
        <v>0</v>
      </c>
      <c r="J999" s="41">
        <v>36</v>
      </c>
      <c r="K999" s="41">
        <v>34</v>
      </c>
      <c r="L999" s="41">
        <v>36</v>
      </c>
      <c r="M999" s="41">
        <v>34</v>
      </c>
      <c r="N999" s="41">
        <v>44</v>
      </c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7"/>
      <c r="AH999" s="27"/>
      <c r="AI999" s="27"/>
      <c r="AJ999" s="27"/>
      <c r="AK999" s="27"/>
      <c r="AL999" s="27"/>
      <c r="AM999" s="27"/>
      <c r="AN999" s="27"/>
      <c r="AO999" s="27"/>
      <c r="AP999" s="27"/>
      <c r="AQ999" s="27"/>
      <c r="AR999" s="27"/>
      <c r="AS999" s="27"/>
      <c r="AT999" s="27"/>
      <c r="AU999" s="27"/>
      <c r="AV999" s="27"/>
      <c r="AW999" s="27"/>
      <c r="AX999" s="27"/>
      <c r="AY999" s="27"/>
      <c r="AZ999" s="27"/>
      <c r="BA999" s="27"/>
      <c r="BB999" s="27"/>
      <c r="BC999" s="27"/>
      <c r="BD999" s="27"/>
      <c r="BE999" s="27"/>
      <c r="BF999" s="27"/>
      <c r="BG999" s="27"/>
      <c r="BH999" s="27"/>
      <c r="BI999" s="27"/>
      <c r="BJ999" s="27"/>
      <c r="BK999" s="27"/>
      <c r="BL999" s="27"/>
      <c r="BM999" s="27"/>
      <c r="BN999" s="27"/>
      <c r="BO999" s="27"/>
      <c r="BP999" s="27"/>
      <c r="BQ999" s="27"/>
      <c r="BR999" s="27"/>
      <c r="BS999" s="27"/>
      <c r="BT999" s="27"/>
      <c r="BU999" s="27"/>
      <c r="BV999" s="27"/>
      <c r="BW999" s="27"/>
      <c r="BX999" s="27"/>
      <c r="BY999" s="27"/>
      <c r="BZ999" s="27"/>
      <c r="CA999" s="27"/>
      <c r="CB999" s="27"/>
      <c r="CC999" s="27"/>
      <c r="CD999" s="27"/>
      <c r="CE999" s="27"/>
      <c r="CF999" s="27"/>
      <c r="CG999" s="27"/>
      <c r="CH999" s="27"/>
      <c r="CI999" s="27"/>
      <c r="CJ999" s="27"/>
      <c r="CK999" s="27"/>
      <c r="CL999" s="27"/>
      <c r="CM999" s="27"/>
      <c r="CN999" s="27"/>
      <c r="CO999" s="27"/>
      <c r="CP999" s="27"/>
      <c r="CQ999" s="27"/>
      <c r="CR999" s="27"/>
      <c r="CS999" s="27"/>
      <c r="CT999" s="27"/>
      <c r="CU999" s="27"/>
      <c r="CV999" s="27"/>
      <c r="CW999" s="27"/>
      <c r="CX999" s="27"/>
      <c r="CY999" s="27"/>
      <c r="CZ999" s="27"/>
      <c r="DA999" s="27"/>
      <c r="DB999" s="27"/>
      <c r="DC999" s="27"/>
      <c r="DD999" s="27"/>
      <c r="DE999" s="27"/>
      <c r="DF999" s="27"/>
      <c r="DG999" s="27"/>
      <c r="DH999" s="27"/>
      <c r="DI999" s="27"/>
      <c r="DJ999" s="27"/>
      <c r="DK999" s="27"/>
      <c r="DL999" s="27"/>
      <c r="DM999" s="27"/>
      <c r="DN999" s="27"/>
      <c r="DO999" s="60"/>
    </row>
    <row r="1000" spans="1:119" s="29" customFormat="1">
      <c r="A1000" s="44" t="s">
        <v>147</v>
      </c>
      <c r="B1000" s="41">
        <v>358</v>
      </c>
      <c r="C1000" s="41">
        <v>36</v>
      </c>
      <c r="D1000" s="41">
        <v>56</v>
      </c>
      <c r="E1000" s="41">
        <v>30</v>
      </c>
      <c r="F1000" s="41">
        <v>0</v>
      </c>
      <c r="G1000" s="41">
        <v>0</v>
      </c>
      <c r="H1000" s="41">
        <v>0</v>
      </c>
      <c r="I1000" s="41">
        <v>0</v>
      </c>
      <c r="J1000" s="41">
        <v>0</v>
      </c>
      <c r="K1000" s="41">
        <v>0</v>
      </c>
      <c r="L1000" s="41">
        <v>42</v>
      </c>
      <c r="M1000" s="41">
        <v>60</v>
      </c>
      <c r="N1000" s="41">
        <v>134</v>
      </c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7"/>
      <c r="AH1000" s="27"/>
      <c r="AI1000" s="27"/>
      <c r="AJ1000" s="27"/>
      <c r="AK1000" s="27"/>
      <c r="AL1000" s="27"/>
      <c r="AM1000" s="27"/>
      <c r="AN1000" s="27"/>
      <c r="AO1000" s="27"/>
      <c r="AP1000" s="27"/>
      <c r="AQ1000" s="27"/>
      <c r="AR1000" s="27"/>
      <c r="AS1000" s="27"/>
      <c r="AT1000" s="27"/>
      <c r="AU1000" s="27"/>
      <c r="AV1000" s="27"/>
      <c r="AW1000" s="27"/>
      <c r="AX1000" s="27"/>
      <c r="AY1000" s="27"/>
      <c r="AZ1000" s="27"/>
      <c r="BA1000" s="27"/>
      <c r="BB1000" s="27"/>
      <c r="BC1000" s="27"/>
      <c r="BD1000" s="27"/>
      <c r="BE1000" s="27"/>
      <c r="BF1000" s="27"/>
      <c r="BG1000" s="27"/>
      <c r="BH1000" s="27"/>
      <c r="BI1000" s="27"/>
      <c r="BJ1000" s="27"/>
      <c r="BK1000" s="27"/>
      <c r="BL1000" s="27"/>
      <c r="BM1000" s="27"/>
      <c r="BN1000" s="27"/>
      <c r="BO1000" s="27"/>
      <c r="BP1000" s="27"/>
      <c r="BQ1000" s="27"/>
      <c r="BR1000" s="27"/>
      <c r="BS1000" s="27"/>
      <c r="BT1000" s="27"/>
      <c r="BU1000" s="27"/>
      <c r="BV1000" s="27"/>
      <c r="BW1000" s="27"/>
      <c r="BX1000" s="27"/>
      <c r="BY1000" s="27"/>
      <c r="BZ1000" s="27"/>
      <c r="CA1000" s="27"/>
      <c r="CB1000" s="27"/>
      <c r="CC1000" s="27"/>
      <c r="CD1000" s="27"/>
      <c r="CE1000" s="27"/>
      <c r="CF1000" s="27"/>
      <c r="CG1000" s="27"/>
      <c r="CH1000" s="27"/>
      <c r="CI1000" s="27"/>
      <c r="CJ1000" s="27"/>
      <c r="CK1000" s="27"/>
      <c r="CL1000" s="27"/>
      <c r="CM1000" s="27"/>
      <c r="CN1000" s="27"/>
      <c r="CO1000" s="27"/>
      <c r="CP1000" s="27"/>
      <c r="CQ1000" s="27"/>
      <c r="CR1000" s="27"/>
      <c r="CS1000" s="27"/>
      <c r="CT1000" s="27"/>
      <c r="CU1000" s="27"/>
      <c r="CV1000" s="27"/>
      <c r="CW1000" s="27"/>
      <c r="CX1000" s="27"/>
      <c r="CY1000" s="27"/>
      <c r="CZ1000" s="27"/>
      <c r="DA1000" s="27"/>
      <c r="DB1000" s="27"/>
      <c r="DC1000" s="27"/>
      <c r="DD1000" s="27"/>
      <c r="DE1000" s="27"/>
      <c r="DF1000" s="27"/>
      <c r="DG1000" s="27"/>
      <c r="DH1000" s="27"/>
      <c r="DI1000" s="27"/>
      <c r="DJ1000" s="27"/>
      <c r="DK1000" s="27"/>
      <c r="DL1000" s="27"/>
      <c r="DM1000" s="27"/>
      <c r="DN1000" s="27"/>
      <c r="DO1000" s="60"/>
    </row>
    <row r="1001" spans="1:119" s="29" customFormat="1">
      <c r="A1001" s="44" t="s">
        <v>148</v>
      </c>
      <c r="B1001" s="41">
        <v>130</v>
      </c>
      <c r="C1001" s="41">
        <v>56</v>
      </c>
      <c r="D1001" s="41">
        <v>48</v>
      </c>
      <c r="E1001" s="41">
        <v>26</v>
      </c>
      <c r="F1001" s="41">
        <v>0</v>
      </c>
      <c r="G1001" s="41">
        <v>0</v>
      </c>
      <c r="H1001" s="41">
        <v>0</v>
      </c>
      <c r="I1001" s="41">
        <v>0</v>
      </c>
      <c r="J1001" s="41">
        <v>0</v>
      </c>
      <c r="K1001" s="41">
        <v>0</v>
      </c>
      <c r="L1001" s="41">
        <v>0</v>
      </c>
      <c r="M1001" s="41">
        <v>0</v>
      </c>
      <c r="N1001" s="41">
        <v>0</v>
      </c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  <c r="AE1001" s="27"/>
      <c r="AF1001" s="27"/>
      <c r="AG1001" s="27"/>
      <c r="AH1001" s="27"/>
      <c r="AI1001" s="27"/>
      <c r="AJ1001" s="27"/>
      <c r="AK1001" s="27"/>
      <c r="AL1001" s="27"/>
      <c r="AM1001" s="27"/>
      <c r="AN1001" s="27"/>
      <c r="AO1001" s="27"/>
      <c r="AP1001" s="27"/>
      <c r="AQ1001" s="27"/>
      <c r="AR1001" s="27"/>
      <c r="AS1001" s="27"/>
      <c r="AT1001" s="27"/>
      <c r="AU1001" s="27"/>
      <c r="AV1001" s="27"/>
      <c r="AW1001" s="27"/>
      <c r="AX1001" s="27"/>
      <c r="AY1001" s="27"/>
      <c r="AZ1001" s="27"/>
      <c r="BA1001" s="27"/>
      <c r="BB1001" s="27"/>
      <c r="BC1001" s="27"/>
      <c r="BD1001" s="27"/>
      <c r="BE1001" s="27"/>
      <c r="BF1001" s="27"/>
      <c r="BG1001" s="27"/>
      <c r="BH1001" s="27"/>
      <c r="BI1001" s="27"/>
      <c r="BJ1001" s="27"/>
      <c r="BK1001" s="27"/>
      <c r="BL1001" s="27"/>
      <c r="BM1001" s="27"/>
      <c r="BN1001" s="27"/>
      <c r="BO1001" s="27"/>
      <c r="BP1001" s="27"/>
      <c r="BQ1001" s="27"/>
      <c r="BR1001" s="27"/>
      <c r="BS1001" s="27"/>
      <c r="BT1001" s="27"/>
      <c r="BU1001" s="27"/>
      <c r="BV1001" s="27"/>
      <c r="BW1001" s="27"/>
      <c r="BX1001" s="27"/>
      <c r="BY1001" s="27"/>
      <c r="BZ1001" s="27"/>
      <c r="CA1001" s="27"/>
      <c r="CB1001" s="27"/>
      <c r="CC1001" s="27"/>
      <c r="CD1001" s="27"/>
      <c r="CE1001" s="27"/>
      <c r="CF1001" s="27"/>
      <c r="CG1001" s="27"/>
      <c r="CH1001" s="27"/>
      <c r="CI1001" s="27"/>
      <c r="CJ1001" s="27"/>
      <c r="CK1001" s="27"/>
      <c r="CL1001" s="27"/>
      <c r="CM1001" s="27"/>
      <c r="CN1001" s="27"/>
      <c r="CO1001" s="27"/>
      <c r="CP1001" s="27"/>
      <c r="CQ1001" s="27"/>
      <c r="CR1001" s="27"/>
      <c r="CS1001" s="27"/>
      <c r="CT1001" s="27"/>
      <c r="CU1001" s="27"/>
      <c r="CV1001" s="27"/>
      <c r="CW1001" s="27"/>
      <c r="CX1001" s="27"/>
      <c r="CY1001" s="27"/>
      <c r="CZ1001" s="27"/>
      <c r="DA1001" s="27"/>
      <c r="DB1001" s="27"/>
      <c r="DC1001" s="27"/>
      <c r="DD1001" s="27"/>
      <c r="DE1001" s="27"/>
      <c r="DF1001" s="27"/>
      <c r="DG1001" s="27"/>
      <c r="DH1001" s="27"/>
      <c r="DI1001" s="27"/>
      <c r="DJ1001" s="27"/>
      <c r="DK1001" s="27"/>
      <c r="DL1001" s="27"/>
      <c r="DM1001" s="27"/>
      <c r="DN1001" s="27"/>
      <c r="DO1001" s="60"/>
    </row>
    <row r="1002" spans="1:119" s="29" customFormat="1">
      <c r="A1002" s="44" t="s">
        <v>149</v>
      </c>
      <c r="B1002" s="41">
        <v>4</v>
      </c>
      <c r="C1002" s="41">
        <v>0</v>
      </c>
      <c r="D1002" s="41">
        <v>0</v>
      </c>
      <c r="E1002" s="41">
        <v>0</v>
      </c>
      <c r="F1002" s="41">
        <v>0</v>
      </c>
      <c r="G1002" s="41">
        <v>0</v>
      </c>
      <c r="H1002" s="41">
        <v>4</v>
      </c>
      <c r="I1002" s="41">
        <v>0</v>
      </c>
      <c r="J1002" s="41">
        <v>0</v>
      </c>
      <c r="K1002" s="41">
        <v>0</v>
      </c>
      <c r="L1002" s="41">
        <v>0</v>
      </c>
      <c r="M1002" s="41">
        <v>0</v>
      </c>
      <c r="N1002" s="41">
        <v>0</v>
      </c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  <c r="AC1002" s="27"/>
      <c r="AD1002" s="27"/>
      <c r="AE1002" s="27"/>
      <c r="AF1002" s="27"/>
      <c r="AG1002" s="27"/>
      <c r="AH1002" s="27"/>
      <c r="AI1002" s="27"/>
      <c r="AJ1002" s="27"/>
      <c r="AK1002" s="27"/>
      <c r="AL1002" s="27"/>
      <c r="AM1002" s="27"/>
      <c r="AN1002" s="27"/>
      <c r="AO1002" s="27"/>
      <c r="AP1002" s="27"/>
      <c r="AQ1002" s="27"/>
      <c r="AR1002" s="27"/>
      <c r="AS1002" s="27"/>
      <c r="AT1002" s="27"/>
      <c r="AU1002" s="27"/>
      <c r="AV1002" s="27"/>
      <c r="AW1002" s="27"/>
      <c r="AX1002" s="27"/>
      <c r="AY1002" s="27"/>
      <c r="AZ1002" s="27"/>
      <c r="BA1002" s="27"/>
      <c r="BB1002" s="27"/>
      <c r="BC1002" s="27"/>
      <c r="BD1002" s="27"/>
      <c r="BE1002" s="27"/>
      <c r="BF1002" s="27"/>
      <c r="BG1002" s="27"/>
      <c r="BH1002" s="27"/>
      <c r="BI1002" s="27"/>
      <c r="BJ1002" s="27"/>
      <c r="BK1002" s="27"/>
      <c r="BL1002" s="27"/>
      <c r="BM1002" s="27"/>
      <c r="BN1002" s="27"/>
      <c r="BO1002" s="27"/>
      <c r="BP1002" s="27"/>
      <c r="BQ1002" s="27"/>
      <c r="BR1002" s="27"/>
      <c r="BS1002" s="27"/>
      <c r="BT1002" s="27"/>
      <c r="BU1002" s="27"/>
      <c r="BV1002" s="27"/>
      <c r="BW1002" s="27"/>
      <c r="BX1002" s="27"/>
      <c r="BY1002" s="27"/>
      <c r="BZ1002" s="27"/>
      <c r="CA1002" s="27"/>
      <c r="CB1002" s="27"/>
      <c r="CC1002" s="27"/>
      <c r="CD1002" s="27"/>
      <c r="CE1002" s="27"/>
      <c r="CF1002" s="27"/>
      <c r="CG1002" s="27"/>
      <c r="CH1002" s="27"/>
      <c r="CI1002" s="27"/>
      <c r="CJ1002" s="27"/>
      <c r="CK1002" s="27"/>
      <c r="CL1002" s="27"/>
      <c r="CM1002" s="27"/>
      <c r="CN1002" s="27"/>
      <c r="CO1002" s="27"/>
      <c r="CP1002" s="27"/>
      <c r="CQ1002" s="27"/>
      <c r="CR1002" s="27"/>
      <c r="CS1002" s="27"/>
      <c r="CT1002" s="27"/>
      <c r="CU1002" s="27"/>
      <c r="CV1002" s="27"/>
      <c r="CW1002" s="27"/>
      <c r="CX1002" s="27"/>
      <c r="CY1002" s="27"/>
      <c r="CZ1002" s="27"/>
      <c r="DA1002" s="27"/>
      <c r="DB1002" s="27"/>
      <c r="DC1002" s="27"/>
      <c r="DD1002" s="27"/>
      <c r="DE1002" s="27"/>
      <c r="DF1002" s="27"/>
      <c r="DG1002" s="27"/>
      <c r="DH1002" s="27"/>
      <c r="DI1002" s="27"/>
      <c r="DJ1002" s="27"/>
      <c r="DK1002" s="27"/>
      <c r="DL1002" s="27"/>
      <c r="DM1002" s="27"/>
      <c r="DN1002" s="27"/>
      <c r="DO1002" s="60"/>
    </row>
    <row r="1003" spans="1:119" s="29" customFormat="1">
      <c r="A1003" s="44" t="s">
        <v>150</v>
      </c>
      <c r="B1003" s="41">
        <v>118</v>
      </c>
      <c r="C1003" s="41">
        <v>52</v>
      </c>
      <c r="D1003" s="41">
        <v>38</v>
      </c>
      <c r="E1003" s="41">
        <v>28</v>
      </c>
      <c r="F1003" s="41">
        <v>0</v>
      </c>
      <c r="G1003" s="41">
        <v>0</v>
      </c>
      <c r="H1003" s="41">
        <v>0</v>
      </c>
      <c r="I1003" s="41">
        <v>0</v>
      </c>
      <c r="J1003" s="41">
        <v>0</v>
      </c>
      <c r="K1003" s="41">
        <v>0</v>
      </c>
      <c r="L1003" s="41">
        <v>0</v>
      </c>
      <c r="M1003" s="41">
        <v>0</v>
      </c>
      <c r="N1003" s="41">
        <v>0</v>
      </c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  <c r="AE1003" s="27"/>
      <c r="AF1003" s="27"/>
      <c r="AG1003" s="27"/>
      <c r="AH1003" s="27"/>
      <c r="AI1003" s="27"/>
      <c r="AJ1003" s="27"/>
      <c r="AK1003" s="27"/>
      <c r="AL1003" s="27"/>
      <c r="AM1003" s="27"/>
      <c r="AN1003" s="27"/>
      <c r="AO1003" s="27"/>
      <c r="AP1003" s="27"/>
      <c r="AQ1003" s="27"/>
      <c r="AR1003" s="27"/>
      <c r="AS1003" s="27"/>
      <c r="AT1003" s="27"/>
      <c r="AU1003" s="27"/>
      <c r="AV1003" s="27"/>
      <c r="AW1003" s="27"/>
      <c r="AX1003" s="27"/>
      <c r="AY1003" s="27"/>
      <c r="AZ1003" s="27"/>
      <c r="BA1003" s="27"/>
      <c r="BB1003" s="27"/>
      <c r="BC1003" s="27"/>
      <c r="BD1003" s="27"/>
      <c r="BE1003" s="27"/>
      <c r="BF1003" s="27"/>
      <c r="BG1003" s="27"/>
      <c r="BH1003" s="27"/>
      <c r="BI1003" s="27"/>
      <c r="BJ1003" s="27"/>
      <c r="BK1003" s="27"/>
      <c r="BL1003" s="27"/>
      <c r="BM1003" s="27"/>
      <c r="BN1003" s="27"/>
      <c r="BO1003" s="27"/>
      <c r="BP1003" s="27"/>
      <c r="BQ1003" s="27"/>
      <c r="BR1003" s="27"/>
      <c r="BS1003" s="27"/>
      <c r="BT1003" s="27"/>
      <c r="BU1003" s="27"/>
      <c r="BV1003" s="27"/>
      <c r="BW1003" s="27"/>
      <c r="BX1003" s="27"/>
      <c r="BY1003" s="27"/>
      <c r="BZ1003" s="27"/>
      <c r="CA1003" s="27"/>
      <c r="CB1003" s="27"/>
      <c r="CC1003" s="27"/>
      <c r="CD1003" s="27"/>
      <c r="CE1003" s="27"/>
      <c r="CF1003" s="27"/>
      <c r="CG1003" s="27"/>
      <c r="CH1003" s="27"/>
      <c r="CI1003" s="27"/>
      <c r="CJ1003" s="27"/>
      <c r="CK1003" s="27"/>
      <c r="CL1003" s="27"/>
      <c r="CM1003" s="27"/>
      <c r="CN1003" s="27"/>
      <c r="CO1003" s="27"/>
      <c r="CP1003" s="27"/>
      <c r="CQ1003" s="27"/>
      <c r="CR1003" s="27"/>
      <c r="CS1003" s="27"/>
      <c r="CT1003" s="27"/>
      <c r="CU1003" s="27"/>
      <c r="CV1003" s="27"/>
      <c r="CW1003" s="27"/>
      <c r="CX1003" s="27"/>
      <c r="CY1003" s="27"/>
      <c r="CZ1003" s="27"/>
      <c r="DA1003" s="27"/>
      <c r="DB1003" s="27"/>
      <c r="DC1003" s="27"/>
      <c r="DD1003" s="27"/>
      <c r="DE1003" s="27"/>
      <c r="DF1003" s="27"/>
      <c r="DG1003" s="27"/>
      <c r="DH1003" s="27"/>
      <c r="DI1003" s="27"/>
      <c r="DJ1003" s="27"/>
      <c r="DK1003" s="27"/>
      <c r="DL1003" s="27"/>
      <c r="DM1003" s="27"/>
      <c r="DN1003" s="27"/>
      <c r="DO1003" s="60"/>
    </row>
    <row r="1004" spans="1:119" s="29" customFormat="1">
      <c r="A1004" s="44" t="s">
        <v>151</v>
      </c>
      <c r="B1004" s="41">
        <v>146</v>
      </c>
      <c r="C1004" s="41">
        <v>60</v>
      </c>
      <c r="D1004" s="41">
        <v>54</v>
      </c>
      <c r="E1004" s="41">
        <v>32</v>
      </c>
      <c r="F1004" s="41">
        <v>0</v>
      </c>
      <c r="G1004" s="41">
        <v>0</v>
      </c>
      <c r="H1004" s="41">
        <v>0</v>
      </c>
      <c r="I1004" s="41">
        <v>0</v>
      </c>
      <c r="J1004" s="41">
        <v>0</v>
      </c>
      <c r="K1004" s="41">
        <v>0</v>
      </c>
      <c r="L1004" s="41">
        <v>0</v>
      </c>
      <c r="M1004" s="41">
        <v>0</v>
      </c>
      <c r="N1004" s="41">
        <v>0</v>
      </c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  <c r="AE1004" s="27"/>
      <c r="AF1004" s="27"/>
      <c r="AG1004" s="27"/>
      <c r="AH1004" s="27"/>
      <c r="AI1004" s="27"/>
      <c r="AJ1004" s="27"/>
      <c r="AK1004" s="27"/>
      <c r="AL1004" s="27"/>
      <c r="AM1004" s="27"/>
      <c r="AN1004" s="27"/>
      <c r="AO1004" s="27"/>
      <c r="AP1004" s="27"/>
      <c r="AQ1004" s="27"/>
      <c r="AR1004" s="27"/>
      <c r="AS1004" s="27"/>
      <c r="AT1004" s="27"/>
      <c r="AU1004" s="27"/>
      <c r="AV1004" s="27"/>
      <c r="AW1004" s="27"/>
      <c r="AX1004" s="27"/>
      <c r="AY1004" s="27"/>
      <c r="AZ1004" s="27"/>
      <c r="BA1004" s="27"/>
      <c r="BB1004" s="27"/>
      <c r="BC1004" s="27"/>
      <c r="BD1004" s="27"/>
      <c r="BE1004" s="27"/>
      <c r="BF1004" s="27"/>
      <c r="BG1004" s="27"/>
      <c r="BH1004" s="27"/>
      <c r="BI1004" s="27"/>
      <c r="BJ1004" s="27"/>
      <c r="BK1004" s="27"/>
      <c r="BL1004" s="27"/>
      <c r="BM1004" s="27"/>
      <c r="BN1004" s="27"/>
      <c r="BO1004" s="27"/>
      <c r="BP1004" s="27"/>
      <c r="BQ1004" s="27"/>
      <c r="BR1004" s="27"/>
      <c r="BS1004" s="27"/>
      <c r="BT1004" s="27"/>
      <c r="BU1004" s="27"/>
      <c r="BV1004" s="27"/>
      <c r="BW1004" s="27"/>
      <c r="BX1004" s="27"/>
      <c r="BY1004" s="27"/>
      <c r="BZ1004" s="27"/>
      <c r="CA1004" s="27"/>
      <c r="CB1004" s="27"/>
      <c r="CC1004" s="27"/>
      <c r="CD1004" s="27"/>
      <c r="CE1004" s="27"/>
      <c r="CF1004" s="27"/>
      <c r="CG1004" s="27"/>
      <c r="CH1004" s="27"/>
      <c r="CI1004" s="27"/>
      <c r="CJ1004" s="27"/>
      <c r="CK1004" s="27"/>
      <c r="CL1004" s="27"/>
      <c r="CM1004" s="27"/>
      <c r="CN1004" s="27"/>
      <c r="CO1004" s="27"/>
      <c r="CP1004" s="27"/>
      <c r="CQ1004" s="27"/>
      <c r="CR1004" s="27"/>
      <c r="CS1004" s="27"/>
      <c r="CT1004" s="27"/>
      <c r="CU1004" s="27"/>
      <c r="CV1004" s="27"/>
      <c r="CW1004" s="27"/>
      <c r="CX1004" s="27"/>
      <c r="CY1004" s="27"/>
      <c r="CZ1004" s="27"/>
      <c r="DA1004" s="27"/>
      <c r="DB1004" s="27"/>
      <c r="DC1004" s="27"/>
      <c r="DD1004" s="27"/>
      <c r="DE1004" s="27"/>
      <c r="DF1004" s="27"/>
      <c r="DG1004" s="27"/>
      <c r="DH1004" s="27"/>
      <c r="DI1004" s="27"/>
      <c r="DJ1004" s="27"/>
      <c r="DK1004" s="27"/>
      <c r="DL1004" s="27"/>
      <c r="DM1004" s="27"/>
      <c r="DN1004" s="27"/>
      <c r="DO1004" s="60"/>
    </row>
    <row r="1005" spans="1:119" s="29" customFormat="1">
      <c r="A1005" s="44" t="s">
        <v>152</v>
      </c>
      <c r="B1005" s="41">
        <v>22</v>
      </c>
      <c r="C1005" s="41">
        <v>0</v>
      </c>
      <c r="D1005" s="41">
        <v>14</v>
      </c>
      <c r="E1005" s="41">
        <v>8</v>
      </c>
      <c r="F1005" s="41">
        <v>0</v>
      </c>
      <c r="G1005" s="41">
        <v>0</v>
      </c>
      <c r="H1005" s="41">
        <v>0</v>
      </c>
      <c r="I1005" s="41">
        <v>0</v>
      </c>
      <c r="J1005" s="41">
        <v>0</v>
      </c>
      <c r="K1005" s="41">
        <v>0</v>
      </c>
      <c r="L1005" s="41">
        <v>0</v>
      </c>
      <c r="M1005" s="41">
        <v>0</v>
      </c>
      <c r="N1005" s="41">
        <v>0</v>
      </c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  <c r="AG1005" s="27"/>
      <c r="AH1005" s="27"/>
      <c r="AI1005" s="27"/>
      <c r="AJ1005" s="27"/>
      <c r="AK1005" s="27"/>
      <c r="AL1005" s="27"/>
      <c r="AM1005" s="27"/>
      <c r="AN1005" s="27"/>
      <c r="AO1005" s="27"/>
      <c r="AP1005" s="27"/>
      <c r="AQ1005" s="27"/>
      <c r="AR1005" s="27"/>
      <c r="AS1005" s="27"/>
      <c r="AT1005" s="27"/>
      <c r="AU1005" s="27"/>
      <c r="AV1005" s="27"/>
      <c r="AW1005" s="27"/>
      <c r="AX1005" s="27"/>
      <c r="AY1005" s="27"/>
      <c r="AZ1005" s="27"/>
      <c r="BA1005" s="27"/>
      <c r="BB1005" s="27"/>
      <c r="BC1005" s="27"/>
      <c r="BD1005" s="27"/>
      <c r="BE1005" s="27"/>
      <c r="BF1005" s="27"/>
      <c r="BG1005" s="27"/>
      <c r="BH1005" s="27"/>
      <c r="BI1005" s="27"/>
      <c r="BJ1005" s="27"/>
      <c r="BK1005" s="27"/>
      <c r="BL1005" s="27"/>
      <c r="BM1005" s="27"/>
      <c r="BN1005" s="27"/>
      <c r="BO1005" s="27"/>
      <c r="BP1005" s="27"/>
      <c r="BQ1005" s="27"/>
      <c r="BR1005" s="27"/>
      <c r="BS1005" s="27"/>
      <c r="BT1005" s="27"/>
      <c r="BU1005" s="27"/>
      <c r="BV1005" s="27"/>
      <c r="BW1005" s="27"/>
      <c r="BX1005" s="27"/>
      <c r="BY1005" s="27"/>
      <c r="BZ1005" s="27"/>
      <c r="CA1005" s="27"/>
      <c r="CB1005" s="27"/>
      <c r="CC1005" s="27"/>
      <c r="CD1005" s="27"/>
      <c r="CE1005" s="27"/>
      <c r="CF1005" s="27"/>
      <c r="CG1005" s="27"/>
      <c r="CH1005" s="27"/>
      <c r="CI1005" s="27"/>
      <c r="CJ1005" s="27"/>
      <c r="CK1005" s="27"/>
      <c r="CL1005" s="27"/>
      <c r="CM1005" s="27"/>
      <c r="CN1005" s="27"/>
      <c r="CO1005" s="27"/>
      <c r="CP1005" s="27"/>
      <c r="CQ1005" s="27"/>
      <c r="CR1005" s="27"/>
      <c r="CS1005" s="27"/>
      <c r="CT1005" s="27"/>
      <c r="CU1005" s="27"/>
      <c r="CV1005" s="27"/>
      <c r="CW1005" s="27"/>
      <c r="CX1005" s="27"/>
      <c r="CY1005" s="27"/>
      <c r="CZ1005" s="27"/>
      <c r="DA1005" s="27"/>
      <c r="DB1005" s="27"/>
      <c r="DC1005" s="27"/>
      <c r="DD1005" s="27"/>
      <c r="DE1005" s="27"/>
      <c r="DF1005" s="27"/>
      <c r="DG1005" s="27"/>
      <c r="DH1005" s="27"/>
      <c r="DI1005" s="27"/>
      <c r="DJ1005" s="27"/>
      <c r="DK1005" s="27"/>
      <c r="DL1005" s="27"/>
      <c r="DM1005" s="27"/>
      <c r="DN1005" s="27"/>
      <c r="DO1005" s="60"/>
    </row>
    <row r="1006" spans="1:119" s="29" customFormat="1">
      <c r="A1006" s="44" t="s">
        <v>153</v>
      </c>
      <c r="B1006" s="41">
        <v>150</v>
      </c>
      <c r="C1006" s="41">
        <v>60</v>
      </c>
      <c r="D1006" s="41">
        <v>58</v>
      </c>
      <c r="E1006" s="41">
        <v>32</v>
      </c>
      <c r="F1006" s="41">
        <v>0</v>
      </c>
      <c r="G1006" s="41">
        <v>0</v>
      </c>
      <c r="H1006" s="41">
        <v>0</v>
      </c>
      <c r="I1006" s="41">
        <v>0</v>
      </c>
      <c r="J1006" s="41">
        <v>0</v>
      </c>
      <c r="K1006" s="41">
        <v>0</v>
      </c>
      <c r="L1006" s="41">
        <v>0</v>
      </c>
      <c r="M1006" s="41">
        <v>0</v>
      </c>
      <c r="N1006" s="41">
        <v>0</v>
      </c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  <c r="AB1006" s="27"/>
      <c r="AC1006" s="27"/>
      <c r="AD1006" s="27"/>
      <c r="AE1006" s="27"/>
      <c r="AF1006" s="27"/>
      <c r="AG1006" s="27"/>
      <c r="AH1006" s="27"/>
      <c r="AI1006" s="27"/>
      <c r="AJ1006" s="27"/>
      <c r="AK1006" s="27"/>
      <c r="AL1006" s="27"/>
      <c r="AM1006" s="27"/>
      <c r="AN1006" s="27"/>
      <c r="AO1006" s="27"/>
      <c r="AP1006" s="27"/>
      <c r="AQ1006" s="27"/>
      <c r="AR1006" s="27"/>
      <c r="AS1006" s="27"/>
      <c r="AT1006" s="27"/>
      <c r="AU1006" s="27"/>
      <c r="AV1006" s="27"/>
      <c r="AW1006" s="27"/>
      <c r="AX1006" s="27"/>
      <c r="AY1006" s="27"/>
      <c r="AZ1006" s="27"/>
      <c r="BA1006" s="27"/>
      <c r="BB1006" s="27"/>
      <c r="BC1006" s="27"/>
      <c r="BD1006" s="27"/>
      <c r="BE1006" s="27"/>
      <c r="BF1006" s="27"/>
      <c r="BG1006" s="27"/>
      <c r="BH1006" s="27"/>
      <c r="BI1006" s="27"/>
      <c r="BJ1006" s="27"/>
      <c r="BK1006" s="27"/>
      <c r="BL1006" s="27"/>
      <c r="BM1006" s="27"/>
      <c r="BN1006" s="27"/>
      <c r="BO1006" s="27"/>
      <c r="BP1006" s="27"/>
      <c r="BQ1006" s="27"/>
      <c r="BR1006" s="27"/>
      <c r="BS1006" s="27"/>
      <c r="BT1006" s="27"/>
      <c r="BU1006" s="27"/>
      <c r="BV1006" s="27"/>
      <c r="BW1006" s="27"/>
      <c r="BX1006" s="27"/>
      <c r="BY1006" s="27"/>
      <c r="BZ1006" s="27"/>
      <c r="CA1006" s="27"/>
      <c r="CB1006" s="27"/>
      <c r="CC1006" s="27"/>
      <c r="CD1006" s="27"/>
      <c r="CE1006" s="27"/>
      <c r="CF1006" s="27"/>
      <c r="CG1006" s="27"/>
      <c r="CH1006" s="27"/>
      <c r="CI1006" s="27"/>
      <c r="CJ1006" s="27"/>
      <c r="CK1006" s="27"/>
      <c r="CL1006" s="27"/>
      <c r="CM1006" s="27"/>
      <c r="CN1006" s="27"/>
      <c r="CO1006" s="27"/>
      <c r="CP1006" s="27"/>
      <c r="CQ1006" s="27"/>
      <c r="CR1006" s="27"/>
      <c r="CS1006" s="27"/>
      <c r="CT1006" s="27"/>
      <c r="CU1006" s="27"/>
      <c r="CV1006" s="27"/>
      <c r="CW1006" s="27"/>
      <c r="CX1006" s="27"/>
      <c r="CY1006" s="27"/>
      <c r="CZ1006" s="27"/>
      <c r="DA1006" s="27"/>
      <c r="DB1006" s="27"/>
      <c r="DC1006" s="27"/>
      <c r="DD1006" s="27"/>
      <c r="DE1006" s="27"/>
      <c r="DF1006" s="27"/>
      <c r="DG1006" s="27"/>
      <c r="DH1006" s="27"/>
      <c r="DI1006" s="27"/>
      <c r="DJ1006" s="27"/>
      <c r="DK1006" s="27"/>
      <c r="DL1006" s="27"/>
      <c r="DM1006" s="27"/>
      <c r="DN1006" s="27"/>
      <c r="DO1006" s="60"/>
    </row>
    <row r="1007" spans="1:119" s="29" customFormat="1">
      <c r="A1007" s="44" t="s">
        <v>156</v>
      </c>
      <c r="B1007" s="41">
        <v>154</v>
      </c>
      <c r="C1007" s="41">
        <v>62</v>
      </c>
      <c r="D1007" s="41">
        <v>58</v>
      </c>
      <c r="E1007" s="41">
        <v>34</v>
      </c>
      <c r="F1007" s="41">
        <v>0</v>
      </c>
      <c r="G1007" s="41">
        <v>0</v>
      </c>
      <c r="H1007" s="41">
        <v>0</v>
      </c>
      <c r="I1007" s="41">
        <v>0</v>
      </c>
      <c r="J1007" s="41">
        <v>0</v>
      </c>
      <c r="K1007" s="41">
        <v>0</v>
      </c>
      <c r="L1007" s="41">
        <v>0</v>
      </c>
      <c r="M1007" s="41">
        <v>0</v>
      </c>
      <c r="N1007" s="41">
        <v>0</v>
      </c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  <c r="AG1007" s="27"/>
      <c r="AH1007" s="27"/>
      <c r="AI1007" s="27"/>
      <c r="AJ1007" s="27"/>
      <c r="AK1007" s="27"/>
      <c r="AL1007" s="27"/>
      <c r="AM1007" s="27"/>
      <c r="AN1007" s="27"/>
      <c r="AO1007" s="27"/>
      <c r="AP1007" s="27"/>
      <c r="AQ1007" s="27"/>
      <c r="AR1007" s="27"/>
      <c r="AS1007" s="27"/>
      <c r="AT1007" s="27"/>
      <c r="AU1007" s="27"/>
      <c r="AV1007" s="27"/>
      <c r="AW1007" s="27"/>
      <c r="AX1007" s="27"/>
      <c r="AY1007" s="27"/>
      <c r="AZ1007" s="27"/>
      <c r="BA1007" s="27"/>
      <c r="BB1007" s="27"/>
      <c r="BC1007" s="27"/>
      <c r="BD1007" s="27"/>
      <c r="BE1007" s="27"/>
      <c r="BF1007" s="27"/>
      <c r="BG1007" s="27"/>
      <c r="BH1007" s="27"/>
      <c r="BI1007" s="27"/>
      <c r="BJ1007" s="27"/>
      <c r="BK1007" s="27"/>
      <c r="BL1007" s="27"/>
      <c r="BM1007" s="27"/>
      <c r="BN1007" s="27"/>
      <c r="BO1007" s="27"/>
      <c r="BP1007" s="27"/>
      <c r="BQ1007" s="27"/>
      <c r="BR1007" s="27"/>
      <c r="BS1007" s="27"/>
      <c r="BT1007" s="27"/>
      <c r="BU1007" s="27"/>
      <c r="BV1007" s="27"/>
      <c r="BW1007" s="27"/>
      <c r="BX1007" s="27"/>
      <c r="BY1007" s="27"/>
      <c r="BZ1007" s="27"/>
      <c r="CA1007" s="27"/>
      <c r="CB1007" s="27"/>
      <c r="CC1007" s="27"/>
      <c r="CD1007" s="27"/>
      <c r="CE1007" s="27"/>
      <c r="CF1007" s="27"/>
      <c r="CG1007" s="27"/>
      <c r="CH1007" s="27"/>
      <c r="CI1007" s="27"/>
      <c r="CJ1007" s="27"/>
      <c r="CK1007" s="27"/>
      <c r="CL1007" s="27"/>
      <c r="CM1007" s="27"/>
      <c r="CN1007" s="27"/>
      <c r="CO1007" s="27"/>
      <c r="CP1007" s="27"/>
      <c r="CQ1007" s="27"/>
      <c r="CR1007" s="27"/>
      <c r="CS1007" s="27"/>
      <c r="CT1007" s="27"/>
      <c r="CU1007" s="27"/>
      <c r="CV1007" s="27"/>
      <c r="CW1007" s="27"/>
      <c r="CX1007" s="27"/>
      <c r="CY1007" s="27"/>
      <c r="CZ1007" s="27"/>
      <c r="DA1007" s="27"/>
      <c r="DB1007" s="27"/>
      <c r="DC1007" s="27"/>
      <c r="DD1007" s="27"/>
      <c r="DE1007" s="27"/>
      <c r="DF1007" s="27"/>
      <c r="DG1007" s="27"/>
      <c r="DH1007" s="27"/>
      <c r="DI1007" s="27"/>
      <c r="DJ1007" s="27"/>
      <c r="DK1007" s="27"/>
      <c r="DL1007" s="27"/>
      <c r="DM1007" s="27"/>
      <c r="DN1007" s="27"/>
      <c r="DO1007" s="60"/>
    </row>
    <row r="1008" spans="1:119" s="29" customFormat="1">
      <c r="A1008" s="44" t="s">
        <v>154</v>
      </c>
      <c r="B1008" s="41">
        <v>148</v>
      </c>
      <c r="C1008" s="41">
        <v>58</v>
      </c>
      <c r="D1008" s="41">
        <v>58</v>
      </c>
      <c r="E1008" s="41">
        <v>32</v>
      </c>
      <c r="F1008" s="41">
        <v>0</v>
      </c>
      <c r="G1008" s="41">
        <v>0</v>
      </c>
      <c r="H1008" s="41">
        <v>0</v>
      </c>
      <c r="I1008" s="41">
        <v>0</v>
      </c>
      <c r="J1008" s="41">
        <v>0</v>
      </c>
      <c r="K1008" s="41">
        <v>0</v>
      </c>
      <c r="L1008" s="41">
        <v>0</v>
      </c>
      <c r="M1008" s="41">
        <v>0</v>
      </c>
      <c r="N1008" s="41">
        <v>0</v>
      </c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/>
      <c r="AC1008" s="27"/>
      <c r="AD1008" s="27"/>
      <c r="AE1008" s="27"/>
      <c r="AF1008" s="27"/>
      <c r="AG1008" s="27"/>
      <c r="AH1008" s="27"/>
      <c r="AI1008" s="27"/>
      <c r="AJ1008" s="27"/>
      <c r="AK1008" s="27"/>
      <c r="AL1008" s="27"/>
      <c r="AM1008" s="27"/>
      <c r="AN1008" s="27"/>
      <c r="AO1008" s="27"/>
      <c r="AP1008" s="27"/>
      <c r="AQ1008" s="27"/>
      <c r="AR1008" s="27"/>
      <c r="AS1008" s="27"/>
      <c r="AT1008" s="27"/>
      <c r="AU1008" s="27"/>
      <c r="AV1008" s="27"/>
      <c r="AW1008" s="27"/>
      <c r="AX1008" s="27"/>
      <c r="AY1008" s="27"/>
      <c r="AZ1008" s="27"/>
      <c r="BA1008" s="27"/>
      <c r="BB1008" s="27"/>
      <c r="BC1008" s="27"/>
      <c r="BD1008" s="27"/>
      <c r="BE1008" s="27"/>
      <c r="BF1008" s="27"/>
      <c r="BG1008" s="27"/>
      <c r="BH1008" s="27"/>
      <c r="BI1008" s="27"/>
      <c r="BJ1008" s="27"/>
      <c r="BK1008" s="27"/>
      <c r="BL1008" s="27"/>
      <c r="BM1008" s="27"/>
      <c r="BN1008" s="27"/>
      <c r="BO1008" s="27"/>
      <c r="BP1008" s="27"/>
      <c r="BQ1008" s="27"/>
      <c r="BR1008" s="27"/>
      <c r="BS1008" s="27"/>
      <c r="BT1008" s="27"/>
      <c r="BU1008" s="27"/>
      <c r="BV1008" s="27"/>
      <c r="BW1008" s="27"/>
      <c r="BX1008" s="27"/>
      <c r="BY1008" s="27"/>
      <c r="BZ1008" s="27"/>
      <c r="CA1008" s="27"/>
      <c r="CB1008" s="27"/>
      <c r="CC1008" s="27"/>
      <c r="CD1008" s="27"/>
      <c r="CE1008" s="27"/>
      <c r="CF1008" s="27"/>
      <c r="CG1008" s="27"/>
      <c r="CH1008" s="27"/>
      <c r="CI1008" s="27"/>
      <c r="CJ1008" s="27"/>
      <c r="CK1008" s="27"/>
      <c r="CL1008" s="27"/>
      <c r="CM1008" s="27"/>
      <c r="CN1008" s="27"/>
      <c r="CO1008" s="27"/>
      <c r="CP1008" s="27"/>
      <c r="CQ1008" s="27"/>
      <c r="CR1008" s="27"/>
      <c r="CS1008" s="27"/>
      <c r="CT1008" s="27"/>
      <c r="CU1008" s="27"/>
      <c r="CV1008" s="27"/>
      <c r="CW1008" s="27"/>
      <c r="CX1008" s="27"/>
      <c r="CY1008" s="27"/>
      <c r="CZ1008" s="27"/>
      <c r="DA1008" s="27"/>
      <c r="DB1008" s="27"/>
      <c r="DC1008" s="27"/>
      <c r="DD1008" s="27"/>
      <c r="DE1008" s="27"/>
      <c r="DF1008" s="27"/>
      <c r="DG1008" s="27"/>
      <c r="DH1008" s="27"/>
      <c r="DI1008" s="27"/>
      <c r="DJ1008" s="27"/>
      <c r="DK1008" s="27"/>
      <c r="DL1008" s="27"/>
      <c r="DM1008" s="27"/>
      <c r="DN1008" s="27"/>
      <c r="DO1008" s="60"/>
    </row>
    <row r="1009" spans="1:119" s="29" customFormat="1">
      <c r="A1009" s="44" t="s">
        <v>155</v>
      </c>
      <c r="B1009" s="41">
        <v>918</v>
      </c>
      <c r="C1009" s="41">
        <v>150</v>
      </c>
      <c r="D1009" s="41">
        <v>116</v>
      </c>
      <c r="E1009" s="41">
        <v>84</v>
      </c>
      <c r="F1009" s="41">
        <v>0</v>
      </c>
      <c r="G1009" s="41">
        <v>0</v>
      </c>
      <c r="H1009" s="41">
        <v>44</v>
      </c>
      <c r="I1009" s="41">
        <v>70</v>
      </c>
      <c r="J1009" s="41">
        <v>82</v>
      </c>
      <c r="K1009" s="41">
        <v>82</v>
      </c>
      <c r="L1009" s="41">
        <v>80</v>
      </c>
      <c r="M1009" s="41">
        <v>94</v>
      </c>
      <c r="N1009" s="41">
        <v>116</v>
      </c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  <c r="AG1009" s="27"/>
      <c r="AH1009" s="27"/>
      <c r="AI1009" s="27"/>
      <c r="AJ1009" s="27"/>
      <c r="AK1009" s="27"/>
      <c r="AL1009" s="27"/>
      <c r="AM1009" s="27"/>
      <c r="AN1009" s="27"/>
      <c r="AO1009" s="27"/>
      <c r="AP1009" s="27"/>
      <c r="AQ1009" s="27"/>
      <c r="AR1009" s="27"/>
      <c r="AS1009" s="27"/>
      <c r="AT1009" s="27"/>
      <c r="AU1009" s="27"/>
      <c r="AV1009" s="27"/>
      <c r="AW1009" s="27"/>
      <c r="AX1009" s="27"/>
      <c r="AY1009" s="27"/>
      <c r="AZ1009" s="27"/>
      <c r="BA1009" s="27"/>
      <c r="BB1009" s="27"/>
      <c r="BC1009" s="27"/>
      <c r="BD1009" s="27"/>
      <c r="BE1009" s="27"/>
      <c r="BF1009" s="27"/>
      <c r="BG1009" s="27"/>
      <c r="BH1009" s="27"/>
      <c r="BI1009" s="27"/>
      <c r="BJ1009" s="27"/>
      <c r="BK1009" s="27"/>
      <c r="BL1009" s="27"/>
      <c r="BM1009" s="27"/>
      <c r="BN1009" s="27"/>
      <c r="BO1009" s="27"/>
      <c r="BP1009" s="27"/>
      <c r="BQ1009" s="27"/>
      <c r="BR1009" s="27"/>
      <c r="BS1009" s="27"/>
      <c r="BT1009" s="27"/>
      <c r="BU1009" s="27"/>
      <c r="BV1009" s="27"/>
      <c r="BW1009" s="27"/>
      <c r="BX1009" s="27"/>
      <c r="BY1009" s="27"/>
      <c r="BZ1009" s="27"/>
      <c r="CA1009" s="27"/>
      <c r="CB1009" s="27"/>
      <c r="CC1009" s="27"/>
      <c r="CD1009" s="27"/>
      <c r="CE1009" s="27"/>
      <c r="CF1009" s="27"/>
      <c r="CG1009" s="27"/>
      <c r="CH1009" s="27"/>
      <c r="CI1009" s="27"/>
      <c r="CJ1009" s="27"/>
      <c r="CK1009" s="27"/>
      <c r="CL1009" s="27"/>
      <c r="CM1009" s="27"/>
      <c r="CN1009" s="27"/>
      <c r="CO1009" s="27"/>
      <c r="CP1009" s="27"/>
      <c r="CQ1009" s="27"/>
      <c r="CR1009" s="27"/>
      <c r="CS1009" s="27"/>
      <c r="CT1009" s="27"/>
      <c r="CU1009" s="27"/>
      <c r="CV1009" s="27"/>
      <c r="CW1009" s="27"/>
      <c r="CX1009" s="27"/>
      <c r="CY1009" s="27"/>
      <c r="CZ1009" s="27"/>
      <c r="DA1009" s="27"/>
      <c r="DB1009" s="27"/>
      <c r="DC1009" s="27"/>
      <c r="DD1009" s="27"/>
      <c r="DE1009" s="27"/>
      <c r="DF1009" s="27"/>
      <c r="DG1009" s="27"/>
      <c r="DH1009" s="27"/>
      <c r="DI1009" s="27"/>
      <c r="DJ1009" s="27"/>
      <c r="DK1009" s="27"/>
      <c r="DL1009" s="27"/>
      <c r="DM1009" s="27"/>
      <c r="DN1009" s="27"/>
      <c r="DO1009" s="60"/>
    </row>
    <row r="1010" spans="1:119" s="29" customFormat="1">
      <c r="A1010" s="44" t="s">
        <v>157</v>
      </c>
      <c r="B1010" s="41">
        <v>196</v>
      </c>
      <c r="C1010" s="41">
        <v>62</v>
      </c>
      <c r="D1010" s="41">
        <v>58</v>
      </c>
      <c r="E1010" s="41">
        <v>32</v>
      </c>
      <c r="F1010" s="41">
        <v>0</v>
      </c>
      <c r="G1010" s="41">
        <v>0</v>
      </c>
      <c r="H1010" s="41">
        <v>0</v>
      </c>
      <c r="I1010" s="41">
        <v>0</v>
      </c>
      <c r="J1010" s="41">
        <v>0</v>
      </c>
      <c r="K1010" s="41">
        <v>0</v>
      </c>
      <c r="L1010" s="41">
        <v>0</v>
      </c>
      <c r="M1010" s="41">
        <v>18</v>
      </c>
      <c r="N1010" s="41">
        <v>26</v>
      </c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  <c r="AG1010" s="27"/>
      <c r="AH1010" s="27"/>
      <c r="AI1010" s="27"/>
      <c r="AJ1010" s="27"/>
      <c r="AK1010" s="27"/>
      <c r="AL1010" s="27"/>
      <c r="AM1010" s="27"/>
      <c r="AN1010" s="27"/>
      <c r="AO1010" s="27"/>
      <c r="AP1010" s="27"/>
      <c r="AQ1010" s="27"/>
      <c r="AR1010" s="27"/>
      <c r="AS1010" s="27"/>
      <c r="AT1010" s="27"/>
      <c r="AU1010" s="27"/>
      <c r="AV1010" s="27"/>
      <c r="AW1010" s="27"/>
      <c r="AX1010" s="27"/>
      <c r="AY1010" s="27"/>
      <c r="AZ1010" s="27"/>
      <c r="BA1010" s="27"/>
      <c r="BB1010" s="27"/>
      <c r="BC1010" s="27"/>
      <c r="BD1010" s="27"/>
      <c r="BE1010" s="27"/>
      <c r="BF1010" s="27"/>
      <c r="BG1010" s="27"/>
      <c r="BH1010" s="27"/>
      <c r="BI1010" s="27"/>
      <c r="BJ1010" s="27"/>
      <c r="BK1010" s="27"/>
      <c r="BL1010" s="27"/>
      <c r="BM1010" s="27"/>
      <c r="BN1010" s="27"/>
      <c r="BO1010" s="27"/>
      <c r="BP1010" s="27"/>
      <c r="BQ1010" s="27"/>
      <c r="BR1010" s="27"/>
      <c r="BS1010" s="27"/>
      <c r="BT1010" s="27"/>
      <c r="BU1010" s="27"/>
      <c r="BV1010" s="27"/>
      <c r="BW1010" s="27"/>
      <c r="BX1010" s="27"/>
      <c r="BY1010" s="27"/>
      <c r="BZ1010" s="27"/>
      <c r="CA1010" s="27"/>
      <c r="CB1010" s="27"/>
      <c r="CC1010" s="27"/>
      <c r="CD1010" s="27"/>
      <c r="CE1010" s="27"/>
      <c r="CF1010" s="27"/>
      <c r="CG1010" s="27"/>
      <c r="CH1010" s="27"/>
      <c r="CI1010" s="27"/>
      <c r="CJ1010" s="27"/>
      <c r="CK1010" s="27"/>
      <c r="CL1010" s="27"/>
      <c r="CM1010" s="27"/>
      <c r="CN1010" s="27"/>
      <c r="CO1010" s="27"/>
      <c r="CP1010" s="27"/>
      <c r="CQ1010" s="27"/>
      <c r="CR1010" s="27"/>
      <c r="CS1010" s="27"/>
      <c r="CT1010" s="27"/>
      <c r="CU1010" s="27"/>
      <c r="CV1010" s="27"/>
      <c r="CW1010" s="27"/>
      <c r="CX1010" s="27"/>
      <c r="CY1010" s="27"/>
      <c r="CZ1010" s="27"/>
      <c r="DA1010" s="27"/>
      <c r="DB1010" s="27"/>
      <c r="DC1010" s="27"/>
      <c r="DD1010" s="27"/>
      <c r="DE1010" s="27"/>
      <c r="DF1010" s="27"/>
      <c r="DG1010" s="27"/>
      <c r="DH1010" s="27"/>
      <c r="DI1010" s="27"/>
      <c r="DJ1010" s="27"/>
      <c r="DK1010" s="27"/>
      <c r="DL1010" s="27"/>
      <c r="DM1010" s="27"/>
      <c r="DN1010" s="27"/>
      <c r="DO1010" s="60"/>
    </row>
    <row r="1011" spans="1:119" s="29" customFormat="1">
      <c r="A1011" s="44" t="s">
        <v>158</v>
      </c>
      <c r="B1011" s="41">
        <v>152</v>
      </c>
      <c r="C1011" s="41">
        <v>62</v>
      </c>
      <c r="D1011" s="41">
        <v>58</v>
      </c>
      <c r="E1011" s="41">
        <v>32</v>
      </c>
      <c r="F1011" s="41">
        <v>0</v>
      </c>
      <c r="G1011" s="41">
        <v>0</v>
      </c>
      <c r="H1011" s="41">
        <v>0</v>
      </c>
      <c r="I1011" s="41">
        <v>0</v>
      </c>
      <c r="J1011" s="41">
        <v>0</v>
      </c>
      <c r="K1011" s="41">
        <v>0</v>
      </c>
      <c r="L1011" s="41">
        <v>0</v>
      </c>
      <c r="M1011" s="41">
        <v>0</v>
      </c>
      <c r="N1011" s="41">
        <v>0</v>
      </c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  <c r="AE1011" s="27"/>
      <c r="AF1011" s="27"/>
      <c r="AG1011" s="27"/>
      <c r="AH1011" s="27"/>
      <c r="AI1011" s="27"/>
      <c r="AJ1011" s="27"/>
      <c r="AK1011" s="27"/>
      <c r="AL1011" s="27"/>
      <c r="AM1011" s="27"/>
      <c r="AN1011" s="27"/>
      <c r="AO1011" s="27"/>
      <c r="AP1011" s="27"/>
      <c r="AQ1011" s="27"/>
      <c r="AR1011" s="27"/>
      <c r="AS1011" s="27"/>
      <c r="AT1011" s="27"/>
      <c r="AU1011" s="27"/>
      <c r="AV1011" s="27"/>
      <c r="AW1011" s="27"/>
      <c r="AX1011" s="27"/>
      <c r="AY1011" s="27"/>
      <c r="AZ1011" s="27"/>
      <c r="BA1011" s="27"/>
      <c r="BB1011" s="27"/>
      <c r="BC1011" s="27"/>
      <c r="BD1011" s="27"/>
      <c r="BE1011" s="27"/>
      <c r="BF1011" s="27"/>
      <c r="BG1011" s="27"/>
      <c r="BH1011" s="27"/>
      <c r="BI1011" s="27"/>
      <c r="BJ1011" s="27"/>
      <c r="BK1011" s="27"/>
      <c r="BL1011" s="27"/>
      <c r="BM1011" s="27"/>
      <c r="BN1011" s="27"/>
      <c r="BO1011" s="27"/>
      <c r="BP1011" s="27"/>
      <c r="BQ1011" s="27"/>
      <c r="BR1011" s="27"/>
      <c r="BS1011" s="27"/>
      <c r="BT1011" s="27"/>
      <c r="BU1011" s="27"/>
      <c r="BV1011" s="27"/>
      <c r="BW1011" s="27"/>
      <c r="BX1011" s="27"/>
      <c r="BY1011" s="27"/>
      <c r="BZ1011" s="27"/>
      <c r="CA1011" s="27"/>
      <c r="CB1011" s="27"/>
      <c r="CC1011" s="27"/>
      <c r="CD1011" s="27"/>
      <c r="CE1011" s="27"/>
      <c r="CF1011" s="27"/>
      <c r="CG1011" s="27"/>
      <c r="CH1011" s="27"/>
      <c r="CI1011" s="27"/>
      <c r="CJ1011" s="27"/>
      <c r="CK1011" s="27"/>
      <c r="CL1011" s="27"/>
      <c r="CM1011" s="27"/>
      <c r="CN1011" s="27"/>
      <c r="CO1011" s="27"/>
      <c r="CP1011" s="27"/>
      <c r="CQ1011" s="27"/>
      <c r="CR1011" s="27"/>
      <c r="CS1011" s="27"/>
      <c r="CT1011" s="27"/>
      <c r="CU1011" s="27"/>
      <c r="CV1011" s="27"/>
      <c r="CW1011" s="27"/>
      <c r="CX1011" s="27"/>
      <c r="CY1011" s="27"/>
      <c r="CZ1011" s="27"/>
      <c r="DA1011" s="27"/>
      <c r="DB1011" s="27"/>
      <c r="DC1011" s="27"/>
      <c r="DD1011" s="27"/>
      <c r="DE1011" s="27"/>
      <c r="DF1011" s="27"/>
      <c r="DG1011" s="27"/>
      <c r="DH1011" s="27"/>
      <c r="DI1011" s="27"/>
      <c r="DJ1011" s="27"/>
      <c r="DK1011" s="27"/>
      <c r="DL1011" s="27"/>
      <c r="DM1011" s="27"/>
      <c r="DN1011" s="27"/>
      <c r="DO1011" s="60"/>
    </row>
    <row r="1012" spans="1:119" s="29" customFormat="1">
      <c r="A1012" s="44" t="s">
        <v>159</v>
      </c>
      <c r="B1012" s="41">
        <v>318</v>
      </c>
      <c r="C1012" s="41">
        <v>90</v>
      </c>
      <c r="D1012" s="41">
        <v>74</v>
      </c>
      <c r="E1012" s="41">
        <v>48</v>
      </c>
      <c r="F1012" s="41">
        <v>0</v>
      </c>
      <c r="G1012" s="41">
        <v>0</v>
      </c>
      <c r="H1012" s="41">
        <v>6</v>
      </c>
      <c r="I1012" s="41">
        <v>12</v>
      </c>
      <c r="J1012" s="41">
        <v>20</v>
      </c>
      <c r="K1012" s="41">
        <v>16</v>
      </c>
      <c r="L1012" s="41">
        <v>14</v>
      </c>
      <c r="M1012" s="41">
        <v>18</v>
      </c>
      <c r="N1012" s="41">
        <v>20</v>
      </c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  <c r="AG1012" s="27"/>
      <c r="AH1012" s="27"/>
      <c r="AI1012" s="27"/>
      <c r="AJ1012" s="27"/>
      <c r="AK1012" s="27"/>
      <c r="AL1012" s="27"/>
      <c r="AM1012" s="27"/>
      <c r="AN1012" s="27"/>
      <c r="AO1012" s="27"/>
      <c r="AP1012" s="27"/>
      <c r="AQ1012" s="27"/>
      <c r="AR1012" s="27"/>
      <c r="AS1012" s="27"/>
      <c r="AT1012" s="27"/>
      <c r="AU1012" s="27"/>
      <c r="AV1012" s="27"/>
      <c r="AW1012" s="27"/>
      <c r="AX1012" s="27"/>
      <c r="AY1012" s="27"/>
      <c r="AZ1012" s="27"/>
      <c r="BA1012" s="27"/>
      <c r="BB1012" s="27"/>
      <c r="BC1012" s="27"/>
      <c r="BD1012" s="27"/>
      <c r="BE1012" s="27"/>
      <c r="BF1012" s="27"/>
      <c r="BG1012" s="27"/>
      <c r="BH1012" s="27"/>
      <c r="BI1012" s="27"/>
      <c r="BJ1012" s="27"/>
      <c r="BK1012" s="27"/>
      <c r="BL1012" s="27"/>
      <c r="BM1012" s="27"/>
      <c r="BN1012" s="27"/>
      <c r="BO1012" s="27"/>
      <c r="BP1012" s="27"/>
      <c r="BQ1012" s="27"/>
      <c r="BR1012" s="27"/>
      <c r="BS1012" s="27"/>
      <c r="BT1012" s="27"/>
      <c r="BU1012" s="27"/>
      <c r="BV1012" s="27"/>
      <c r="BW1012" s="27"/>
      <c r="BX1012" s="27"/>
      <c r="BY1012" s="27"/>
      <c r="BZ1012" s="27"/>
      <c r="CA1012" s="27"/>
      <c r="CB1012" s="27"/>
      <c r="CC1012" s="27"/>
      <c r="CD1012" s="27"/>
      <c r="CE1012" s="27"/>
      <c r="CF1012" s="27"/>
      <c r="CG1012" s="27"/>
      <c r="CH1012" s="27"/>
      <c r="CI1012" s="27"/>
      <c r="CJ1012" s="27"/>
      <c r="CK1012" s="27"/>
      <c r="CL1012" s="27"/>
      <c r="CM1012" s="27"/>
      <c r="CN1012" s="27"/>
      <c r="CO1012" s="27"/>
      <c r="CP1012" s="27"/>
      <c r="CQ1012" s="27"/>
      <c r="CR1012" s="27"/>
      <c r="CS1012" s="27"/>
      <c r="CT1012" s="27"/>
      <c r="CU1012" s="27"/>
      <c r="CV1012" s="27"/>
      <c r="CW1012" s="27"/>
      <c r="CX1012" s="27"/>
      <c r="CY1012" s="27"/>
      <c r="CZ1012" s="27"/>
      <c r="DA1012" s="27"/>
      <c r="DB1012" s="27"/>
      <c r="DC1012" s="27"/>
      <c r="DD1012" s="27"/>
      <c r="DE1012" s="27"/>
      <c r="DF1012" s="27"/>
      <c r="DG1012" s="27"/>
      <c r="DH1012" s="27"/>
      <c r="DI1012" s="27"/>
      <c r="DJ1012" s="27"/>
      <c r="DK1012" s="27"/>
      <c r="DL1012" s="27"/>
      <c r="DM1012" s="27"/>
      <c r="DN1012" s="27"/>
      <c r="DO1012" s="60"/>
    </row>
    <row r="1013" spans="1:119" s="29" customFormat="1">
      <c r="A1013" s="44" t="s">
        <v>161</v>
      </c>
      <c r="B1013" s="41">
        <v>154</v>
      </c>
      <c r="C1013" s="41">
        <v>62</v>
      </c>
      <c r="D1013" s="41">
        <v>58</v>
      </c>
      <c r="E1013" s="41">
        <v>34</v>
      </c>
      <c r="F1013" s="41">
        <v>0</v>
      </c>
      <c r="G1013" s="41">
        <v>0</v>
      </c>
      <c r="H1013" s="41">
        <v>0</v>
      </c>
      <c r="I1013" s="41">
        <v>0</v>
      </c>
      <c r="J1013" s="41">
        <v>0</v>
      </c>
      <c r="K1013" s="41">
        <v>0</v>
      </c>
      <c r="L1013" s="41">
        <v>0</v>
      </c>
      <c r="M1013" s="41">
        <v>0</v>
      </c>
      <c r="N1013" s="41">
        <v>0</v>
      </c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  <c r="AB1013" s="27"/>
      <c r="AC1013" s="27"/>
      <c r="AD1013" s="27"/>
      <c r="AE1013" s="27"/>
      <c r="AF1013" s="27"/>
      <c r="AG1013" s="27"/>
      <c r="AH1013" s="27"/>
      <c r="AI1013" s="27"/>
      <c r="AJ1013" s="27"/>
      <c r="AK1013" s="27"/>
      <c r="AL1013" s="27"/>
      <c r="AM1013" s="27"/>
      <c r="AN1013" s="27"/>
      <c r="AO1013" s="27"/>
      <c r="AP1013" s="27"/>
      <c r="AQ1013" s="27"/>
      <c r="AR1013" s="27"/>
      <c r="AS1013" s="27"/>
      <c r="AT1013" s="27"/>
      <c r="AU1013" s="27"/>
      <c r="AV1013" s="27"/>
      <c r="AW1013" s="27"/>
      <c r="AX1013" s="27"/>
      <c r="AY1013" s="27"/>
      <c r="AZ1013" s="27"/>
      <c r="BA1013" s="27"/>
      <c r="BB1013" s="27"/>
      <c r="BC1013" s="27"/>
      <c r="BD1013" s="27"/>
      <c r="BE1013" s="27"/>
      <c r="BF1013" s="27"/>
      <c r="BG1013" s="27"/>
      <c r="BH1013" s="27"/>
      <c r="BI1013" s="27"/>
      <c r="BJ1013" s="27"/>
      <c r="BK1013" s="27"/>
      <c r="BL1013" s="27"/>
      <c r="BM1013" s="27"/>
      <c r="BN1013" s="27"/>
      <c r="BO1013" s="27"/>
      <c r="BP1013" s="27"/>
      <c r="BQ1013" s="27"/>
      <c r="BR1013" s="27"/>
      <c r="BS1013" s="27"/>
      <c r="BT1013" s="27"/>
      <c r="BU1013" s="27"/>
      <c r="BV1013" s="27"/>
      <c r="BW1013" s="27"/>
      <c r="BX1013" s="27"/>
      <c r="BY1013" s="27"/>
      <c r="BZ1013" s="27"/>
      <c r="CA1013" s="27"/>
      <c r="CB1013" s="27"/>
      <c r="CC1013" s="27"/>
      <c r="CD1013" s="27"/>
      <c r="CE1013" s="27"/>
      <c r="CF1013" s="27"/>
      <c r="CG1013" s="27"/>
      <c r="CH1013" s="27"/>
      <c r="CI1013" s="27"/>
      <c r="CJ1013" s="27"/>
      <c r="CK1013" s="27"/>
      <c r="CL1013" s="27"/>
      <c r="CM1013" s="27"/>
      <c r="CN1013" s="27"/>
      <c r="CO1013" s="27"/>
      <c r="CP1013" s="27"/>
      <c r="CQ1013" s="27"/>
      <c r="CR1013" s="27"/>
      <c r="CS1013" s="27"/>
      <c r="CT1013" s="27"/>
      <c r="CU1013" s="27"/>
      <c r="CV1013" s="27"/>
      <c r="CW1013" s="27"/>
      <c r="CX1013" s="27"/>
      <c r="CY1013" s="27"/>
      <c r="CZ1013" s="27"/>
      <c r="DA1013" s="27"/>
      <c r="DB1013" s="27"/>
      <c r="DC1013" s="27"/>
      <c r="DD1013" s="27"/>
      <c r="DE1013" s="27"/>
      <c r="DF1013" s="27"/>
      <c r="DG1013" s="27"/>
      <c r="DH1013" s="27"/>
      <c r="DI1013" s="27"/>
      <c r="DJ1013" s="27"/>
      <c r="DK1013" s="27"/>
      <c r="DL1013" s="27"/>
      <c r="DM1013" s="27"/>
      <c r="DN1013" s="27"/>
      <c r="DO1013" s="60"/>
    </row>
    <row r="1014" spans="1:119" s="29" customFormat="1">
      <c r="A1014" s="44" t="s">
        <v>162</v>
      </c>
      <c r="B1014" s="41">
        <v>1046</v>
      </c>
      <c r="C1014" s="41">
        <v>132</v>
      </c>
      <c r="D1014" s="41">
        <v>122</v>
      </c>
      <c r="E1014" s="41">
        <v>70</v>
      </c>
      <c r="F1014" s="41">
        <v>0</v>
      </c>
      <c r="G1014" s="41">
        <v>4</v>
      </c>
      <c r="H1014" s="41">
        <v>38</v>
      </c>
      <c r="I1014" s="41">
        <v>58</v>
      </c>
      <c r="J1014" s="41">
        <v>78</v>
      </c>
      <c r="K1014" s="41">
        <v>86</v>
      </c>
      <c r="L1014" s="41">
        <v>118</v>
      </c>
      <c r="M1014" s="41">
        <v>130</v>
      </c>
      <c r="N1014" s="41">
        <v>210</v>
      </c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  <c r="AG1014" s="27"/>
      <c r="AH1014" s="27"/>
      <c r="AI1014" s="27"/>
      <c r="AJ1014" s="27"/>
      <c r="AK1014" s="27"/>
      <c r="AL1014" s="27"/>
      <c r="AM1014" s="27"/>
      <c r="AN1014" s="27"/>
      <c r="AO1014" s="27"/>
      <c r="AP1014" s="27"/>
      <c r="AQ1014" s="27"/>
      <c r="AR1014" s="27"/>
      <c r="AS1014" s="27"/>
      <c r="AT1014" s="27"/>
      <c r="AU1014" s="27"/>
      <c r="AV1014" s="27"/>
      <c r="AW1014" s="27"/>
      <c r="AX1014" s="27"/>
      <c r="AY1014" s="27"/>
      <c r="AZ1014" s="27"/>
      <c r="BA1014" s="27"/>
      <c r="BB1014" s="27"/>
      <c r="BC1014" s="27"/>
      <c r="BD1014" s="27"/>
      <c r="BE1014" s="27"/>
      <c r="BF1014" s="27"/>
      <c r="BG1014" s="27"/>
      <c r="BH1014" s="27"/>
      <c r="BI1014" s="27"/>
      <c r="BJ1014" s="27"/>
      <c r="BK1014" s="27"/>
      <c r="BL1014" s="27"/>
      <c r="BM1014" s="27"/>
      <c r="BN1014" s="27"/>
      <c r="BO1014" s="27"/>
      <c r="BP1014" s="27"/>
      <c r="BQ1014" s="27"/>
      <c r="BR1014" s="27"/>
      <c r="BS1014" s="27"/>
      <c r="BT1014" s="27"/>
      <c r="BU1014" s="27"/>
      <c r="BV1014" s="27"/>
      <c r="BW1014" s="27"/>
      <c r="BX1014" s="27"/>
      <c r="BY1014" s="27"/>
      <c r="BZ1014" s="27"/>
      <c r="CA1014" s="27"/>
      <c r="CB1014" s="27"/>
      <c r="CC1014" s="27"/>
      <c r="CD1014" s="27"/>
      <c r="CE1014" s="27"/>
      <c r="CF1014" s="27"/>
      <c r="CG1014" s="27"/>
      <c r="CH1014" s="27"/>
      <c r="CI1014" s="27"/>
      <c r="CJ1014" s="27"/>
      <c r="CK1014" s="27"/>
      <c r="CL1014" s="27"/>
      <c r="CM1014" s="27"/>
      <c r="CN1014" s="27"/>
      <c r="CO1014" s="27"/>
      <c r="CP1014" s="27"/>
      <c r="CQ1014" s="27"/>
      <c r="CR1014" s="27"/>
      <c r="CS1014" s="27"/>
      <c r="CT1014" s="27"/>
      <c r="CU1014" s="27"/>
      <c r="CV1014" s="27"/>
      <c r="CW1014" s="27"/>
      <c r="CX1014" s="27"/>
      <c r="CY1014" s="27"/>
      <c r="CZ1014" s="27"/>
      <c r="DA1014" s="27"/>
      <c r="DB1014" s="27"/>
      <c r="DC1014" s="27"/>
      <c r="DD1014" s="27"/>
      <c r="DE1014" s="27"/>
      <c r="DF1014" s="27"/>
      <c r="DG1014" s="27"/>
      <c r="DH1014" s="27"/>
      <c r="DI1014" s="27"/>
      <c r="DJ1014" s="27"/>
      <c r="DK1014" s="27"/>
      <c r="DL1014" s="27"/>
      <c r="DM1014" s="27"/>
      <c r="DN1014" s="27"/>
      <c r="DO1014" s="60"/>
    </row>
    <row r="1015" spans="1:119" s="29" customFormat="1">
      <c r="A1015" s="44" t="s">
        <v>163</v>
      </c>
      <c r="B1015" s="41">
        <v>652</v>
      </c>
      <c r="C1015" s="41">
        <v>130</v>
      </c>
      <c r="D1015" s="41">
        <v>124</v>
      </c>
      <c r="E1015" s="41">
        <v>74</v>
      </c>
      <c r="F1015" s="41">
        <v>0</v>
      </c>
      <c r="G1015" s="41">
        <v>0</v>
      </c>
      <c r="H1015" s="41">
        <v>10</v>
      </c>
      <c r="I1015" s="41">
        <v>44</v>
      </c>
      <c r="J1015" s="41">
        <v>54</v>
      </c>
      <c r="K1015" s="41">
        <v>52</v>
      </c>
      <c r="L1015" s="41">
        <v>58</v>
      </c>
      <c r="M1015" s="41">
        <v>72</v>
      </c>
      <c r="N1015" s="41">
        <v>34</v>
      </c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  <c r="AB1015" s="27"/>
      <c r="AC1015" s="27"/>
      <c r="AD1015" s="27"/>
      <c r="AE1015" s="27"/>
      <c r="AF1015" s="27"/>
      <c r="AG1015" s="27"/>
      <c r="AH1015" s="27"/>
      <c r="AI1015" s="27"/>
      <c r="AJ1015" s="27"/>
      <c r="AK1015" s="27"/>
      <c r="AL1015" s="27"/>
      <c r="AM1015" s="27"/>
      <c r="AN1015" s="27"/>
      <c r="AO1015" s="27"/>
      <c r="AP1015" s="27"/>
      <c r="AQ1015" s="27"/>
      <c r="AR1015" s="27"/>
      <c r="AS1015" s="27"/>
      <c r="AT1015" s="27"/>
      <c r="AU1015" s="27"/>
      <c r="AV1015" s="27"/>
      <c r="AW1015" s="27"/>
      <c r="AX1015" s="27"/>
      <c r="AY1015" s="27"/>
      <c r="AZ1015" s="27"/>
      <c r="BA1015" s="27"/>
      <c r="BB1015" s="27"/>
      <c r="BC1015" s="27"/>
      <c r="BD1015" s="27"/>
      <c r="BE1015" s="27"/>
      <c r="BF1015" s="27"/>
      <c r="BG1015" s="27"/>
      <c r="BH1015" s="27"/>
      <c r="BI1015" s="27"/>
      <c r="BJ1015" s="27"/>
      <c r="BK1015" s="27"/>
      <c r="BL1015" s="27"/>
      <c r="BM1015" s="27"/>
      <c r="BN1015" s="27"/>
      <c r="BO1015" s="27"/>
      <c r="BP1015" s="27"/>
      <c r="BQ1015" s="27"/>
      <c r="BR1015" s="27"/>
      <c r="BS1015" s="27"/>
      <c r="BT1015" s="27"/>
      <c r="BU1015" s="27"/>
      <c r="BV1015" s="27"/>
      <c r="BW1015" s="27"/>
      <c r="BX1015" s="27"/>
      <c r="BY1015" s="27"/>
      <c r="BZ1015" s="27"/>
      <c r="CA1015" s="27"/>
      <c r="CB1015" s="27"/>
      <c r="CC1015" s="27"/>
      <c r="CD1015" s="27"/>
      <c r="CE1015" s="27"/>
      <c r="CF1015" s="27"/>
      <c r="CG1015" s="27"/>
      <c r="CH1015" s="27"/>
      <c r="CI1015" s="27"/>
      <c r="CJ1015" s="27"/>
      <c r="CK1015" s="27"/>
      <c r="CL1015" s="27"/>
      <c r="CM1015" s="27"/>
      <c r="CN1015" s="27"/>
      <c r="CO1015" s="27"/>
      <c r="CP1015" s="27"/>
      <c r="CQ1015" s="27"/>
      <c r="CR1015" s="27"/>
      <c r="CS1015" s="27"/>
      <c r="CT1015" s="27"/>
      <c r="CU1015" s="27"/>
      <c r="CV1015" s="27"/>
      <c r="CW1015" s="27"/>
      <c r="CX1015" s="27"/>
      <c r="CY1015" s="27"/>
      <c r="CZ1015" s="27"/>
      <c r="DA1015" s="27"/>
      <c r="DB1015" s="27"/>
      <c r="DC1015" s="27"/>
      <c r="DD1015" s="27"/>
      <c r="DE1015" s="27"/>
      <c r="DF1015" s="27"/>
      <c r="DG1015" s="27"/>
      <c r="DH1015" s="27"/>
      <c r="DI1015" s="27"/>
      <c r="DJ1015" s="27"/>
      <c r="DK1015" s="27"/>
      <c r="DL1015" s="27"/>
      <c r="DM1015" s="27"/>
      <c r="DN1015" s="27"/>
      <c r="DO1015" s="60"/>
    </row>
    <row r="1016" spans="1:119" s="29" customFormat="1">
      <c r="A1016" s="44" t="s">
        <v>164</v>
      </c>
      <c r="B1016" s="41">
        <v>1824</v>
      </c>
      <c r="C1016" s="41">
        <v>340</v>
      </c>
      <c r="D1016" s="41">
        <v>310</v>
      </c>
      <c r="E1016" s="41">
        <v>204</v>
      </c>
      <c r="F1016" s="41">
        <v>50</v>
      </c>
      <c r="G1016" s="41">
        <v>58</v>
      </c>
      <c r="H1016" s="41">
        <v>70</v>
      </c>
      <c r="I1016" s="41">
        <v>58</v>
      </c>
      <c r="J1016" s="41">
        <v>52</v>
      </c>
      <c r="K1016" s="41">
        <v>88</v>
      </c>
      <c r="L1016" s="41">
        <v>142</v>
      </c>
      <c r="M1016" s="41">
        <v>210</v>
      </c>
      <c r="N1016" s="41">
        <v>242</v>
      </c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  <c r="AG1016" s="27"/>
      <c r="AH1016" s="27"/>
      <c r="AI1016" s="27"/>
      <c r="AJ1016" s="27"/>
      <c r="AK1016" s="27"/>
      <c r="AL1016" s="27"/>
      <c r="AM1016" s="27"/>
      <c r="AN1016" s="27"/>
      <c r="AO1016" s="27"/>
      <c r="AP1016" s="27"/>
      <c r="AQ1016" s="27"/>
      <c r="AR1016" s="27"/>
      <c r="AS1016" s="27"/>
      <c r="AT1016" s="27"/>
      <c r="AU1016" s="27"/>
      <c r="AV1016" s="27"/>
      <c r="AW1016" s="27"/>
      <c r="AX1016" s="27"/>
      <c r="AY1016" s="27"/>
      <c r="AZ1016" s="27"/>
      <c r="BA1016" s="27"/>
      <c r="BB1016" s="27"/>
      <c r="BC1016" s="27"/>
      <c r="BD1016" s="27"/>
      <c r="BE1016" s="27"/>
      <c r="BF1016" s="27"/>
      <c r="BG1016" s="27"/>
      <c r="BH1016" s="27"/>
      <c r="BI1016" s="27"/>
      <c r="BJ1016" s="27"/>
      <c r="BK1016" s="27"/>
      <c r="BL1016" s="27"/>
      <c r="BM1016" s="27"/>
      <c r="BN1016" s="27"/>
      <c r="BO1016" s="27"/>
      <c r="BP1016" s="27"/>
      <c r="BQ1016" s="27"/>
      <c r="BR1016" s="27"/>
      <c r="BS1016" s="27"/>
      <c r="BT1016" s="27"/>
      <c r="BU1016" s="27"/>
      <c r="BV1016" s="27"/>
      <c r="BW1016" s="27"/>
      <c r="BX1016" s="27"/>
      <c r="BY1016" s="27"/>
      <c r="BZ1016" s="27"/>
      <c r="CA1016" s="27"/>
      <c r="CB1016" s="27"/>
      <c r="CC1016" s="27"/>
      <c r="CD1016" s="27"/>
      <c r="CE1016" s="27"/>
      <c r="CF1016" s="27"/>
      <c r="CG1016" s="27"/>
      <c r="CH1016" s="27"/>
      <c r="CI1016" s="27"/>
      <c r="CJ1016" s="27"/>
      <c r="CK1016" s="27"/>
      <c r="CL1016" s="27"/>
      <c r="CM1016" s="27"/>
      <c r="CN1016" s="27"/>
      <c r="CO1016" s="27"/>
      <c r="CP1016" s="27"/>
      <c r="CQ1016" s="27"/>
      <c r="CR1016" s="27"/>
      <c r="CS1016" s="27"/>
      <c r="CT1016" s="27"/>
      <c r="CU1016" s="27"/>
      <c r="CV1016" s="27"/>
      <c r="CW1016" s="27"/>
      <c r="CX1016" s="27"/>
      <c r="CY1016" s="27"/>
      <c r="CZ1016" s="27"/>
      <c r="DA1016" s="27"/>
      <c r="DB1016" s="27"/>
      <c r="DC1016" s="27"/>
      <c r="DD1016" s="27"/>
      <c r="DE1016" s="27"/>
      <c r="DF1016" s="27"/>
      <c r="DG1016" s="27"/>
      <c r="DH1016" s="27"/>
      <c r="DI1016" s="27"/>
      <c r="DJ1016" s="27"/>
      <c r="DK1016" s="27"/>
      <c r="DL1016" s="27"/>
      <c r="DM1016" s="27"/>
      <c r="DN1016" s="27"/>
      <c r="DO1016" s="60"/>
    </row>
    <row r="1017" spans="1:119" s="29" customFormat="1">
      <c r="A1017" s="44" t="s">
        <v>165</v>
      </c>
      <c r="B1017" s="41">
        <v>154</v>
      </c>
      <c r="C1017" s="41">
        <v>62</v>
      </c>
      <c r="D1017" s="41">
        <v>58</v>
      </c>
      <c r="E1017" s="41">
        <v>34</v>
      </c>
      <c r="F1017" s="41">
        <v>0</v>
      </c>
      <c r="G1017" s="41">
        <v>0</v>
      </c>
      <c r="H1017" s="41">
        <v>0</v>
      </c>
      <c r="I1017" s="41">
        <v>0</v>
      </c>
      <c r="J1017" s="41">
        <v>0</v>
      </c>
      <c r="K1017" s="41">
        <v>0</v>
      </c>
      <c r="L1017" s="41">
        <v>0</v>
      </c>
      <c r="M1017" s="41">
        <v>0</v>
      </c>
      <c r="N1017" s="41">
        <v>0</v>
      </c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  <c r="AE1017" s="27"/>
      <c r="AF1017" s="27"/>
      <c r="AG1017" s="27"/>
      <c r="AH1017" s="27"/>
      <c r="AI1017" s="27"/>
      <c r="AJ1017" s="27"/>
      <c r="AK1017" s="27"/>
      <c r="AL1017" s="27"/>
      <c r="AM1017" s="27"/>
      <c r="AN1017" s="27"/>
      <c r="AO1017" s="27"/>
      <c r="AP1017" s="27"/>
      <c r="AQ1017" s="27"/>
      <c r="AR1017" s="27"/>
      <c r="AS1017" s="27"/>
      <c r="AT1017" s="27"/>
      <c r="AU1017" s="27"/>
      <c r="AV1017" s="27"/>
      <c r="AW1017" s="27"/>
      <c r="AX1017" s="27"/>
      <c r="AY1017" s="27"/>
      <c r="AZ1017" s="27"/>
      <c r="BA1017" s="27"/>
      <c r="BB1017" s="27"/>
      <c r="BC1017" s="27"/>
      <c r="BD1017" s="27"/>
      <c r="BE1017" s="27"/>
      <c r="BF1017" s="27"/>
      <c r="BG1017" s="27"/>
      <c r="BH1017" s="27"/>
      <c r="BI1017" s="27"/>
      <c r="BJ1017" s="27"/>
      <c r="BK1017" s="27"/>
      <c r="BL1017" s="27"/>
      <c r="BM1017" s="27"/>
      <c r="BN1017" s="27"/>
      <c r="BO1017" s="27"/>
      <c r="BP1017" s="27"/>
      <c r="BQ1017" s="27"/>
      <c r="BR1017" s="27"/>
      <c r="BS1017" s="27"/>
      <c r="BT1017" s="27"/>
      <c r="BU1017" s="27"/>
      <c r="BV1017" s="27"/>
      <c r="BW1017" s="27"/>
      <c r="BX1017" s="27"/>
      <c r="BY1017" s="27"/>
      <c r="BZ1017" s="27"/>
      <c r="CA1017" s="27"/>
      <c r="CB1017" s="27"/>
      <c r="CC1017" s="27"/>
      <c r="CD1017" s="27"/>
      <c r="CE1017" s="27"/>
      <c r="CF1017" s="27"/>
      <c r="CG1017" s="27"/>
      <c r="CH1017" s="27"/>
      <c r="CI1017" s="27"/>
      <c r="CJ1017" s="27"/>
      <c r="CK1017" s="27"/>
      <c r="CL1017" s="27"/>
      <c r="CM1017" s="27"/>
      <c r="CN1017" s="27"/>
      <c r="CO1017" s="27"/>
      <c r="CP1017" s="27"/>
      <c r="CQ1017" s="27"/>
      <c r="CR1017" s="27"/>
      <c r="CS1017" s="27"/>
      <c r="CT1017" s="27"/>
      <c r="CU1017" s="27"/>
      <c r="CV1017" s="27"/>
      <c r="CW1017" s="27"/>
      <c r="CX1017" s="27"/>
      <c r="CY1017" s="27"/>
      <c r="CZ1017" s="27"/>
      <c r="DA1017" s="27"/>
      <c r="DB1017" s="27"/>
      <c r="DC1017" s="27"/>
      <c r="DD1017" s="27"/>
      <c r="DE1017" s="27"/>
      <c r="DF1017" s="27"/>
      <c r="DG1017" s="27"/>
      <c r="DH1017" s="27"/>
      <c r="DI1017" s="27"/>
      <c r="DJ1017" s="27"/>
      <c r="DK1017" s="27"/>
      <c r="DL1017" s="27"/>
      <c r="DM1017" s="27"/>
      <c r="DN1017" s="27"/>
      <c r="DO1017" s="60"/>
    </row>
    <row r="1018" spans="1:119" s="29" customFormat="1">
      <c r="A1018" s="44" t="s">
        <v>166</v>
      </c>
      <c r="B1018" s="41">
        <v>226</v>
      </c>
      <c r="C1018" s="41">
        <v>62</v>
      </c>
      <c r="D1018" s="41">
        <v>58</v>
      </c>
      <c r="E1018" s="41">
        <v>36</v>
      </c>
      <c r="F1018" s="41">
        <v>0</v>
      </c>
      <c r="G1018" s="41">
        <v>0</v>
      </c>
      <c r="H1018" s="41">
        <v>2</v>
      </c>
      <c r="I1018" s="41">
        <v>0</v>
      </c>
      <c r="J1018" s="41">
        <v>0</v>
      </c>
      <c r="K1018" s="41">
        <v>0</v>
      </c>
      <c r="L1018" s="41">
        <v>18</v>
      </c>
      <c r="M1018" s="41">
        <v>22</v>
      </c>
      <c r="N1018" s="41">
        <v>28</v>
      </c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  <c r="AG1018" s="27"/>
      <c r="AH1018" s="27"/>
      <c r="AI1018" s="27"/>
      <c r="AJ1018" s="27"/>
      <c r="AK1018" s="27"/>
      <c r="AL1018" s="27"/>
      <c r="AM1018" s="27"/>
      <c r="AN1018" s="27"/>
      <c r="AO1018" s="27"/>
      <c r="AP1018" s="27"/>
      <c r="AQ1018" s="27"/>
      <c r="AR1018" s="27"/>
      <c r="AS1018" s="27"/>
      <c r="AT1018" s="27"/>
      <c r="AU1018" s="27"/>
      <c r="AV1018" s="27"/>
      <c r="AW1018" s="27"/>
      <c r="AX1018" s="27"/>
      <c r="AY1018" s="27"/>
      <c r="AZ1018" s="27"/>
      <c r="BA1018" s="27"/>
      <c r="BB1018" s="27"/>
      <c r="BC1018" s="27"/>
      <c r="BD1018" s="27"/>
      <c r="BE1018" s="27"/>
      <c r="BF1018" s="27"/>
      <c r="BG1018" s="27"/>
      <c r="BH1018" s="27"/>
      <c r="BI1018" s="27"/>
      <c r="BJ1018" s="27"/>
      <c r="BK1018" s="27"/>
      <c r="BL1018" s="27"/>
      <c r="BM1018" s="27"/>
      <c r="BN1018" s="27"/>
      <c r="BO1018" s="27"/>
      <c r="BP1018" s="27"/>
      <c r="BQ1018" s="27"/>
      <c r="BR1018" s="27"/>
      <c r="BS1018" s="27"/>
      <c r="BT1018" s="27"/>
      <c r="BU1018" s="27"/>
      <c r="BV1018" s="27"/>
      <c r="BW1018" s="27"/>
      <c r="BX1018" s="27"/>
      <c r="BY1018" s="27"/>
      <c r="BZ1018" s="27"/>
      <c r="CA1018" s="27"/>
      <c r="CB1018" s="27"/>
      <c r="CC1018" s="27"/>
      <c r="CD1018" s="27"/>
      <c r="CE1018" s="27"/>
      <c r="CF1018" s="27"/>
      <c r="CG1018" s="27"/>
      <c r="CH1018" s="27"/>
      <c r="CI1018" s="27"/>
      <c r="CJ1018" s="27"/>
      <c r="CK1018" s="27"/>
      <c r="CL1018" s="27"/>
      <c r="CM1018" s="27"/>
      <c r="CN1018" s="27"/>
      <c r="CO1018" s="27"/>
      <c r="CP1018" s="27"/>
      <c r="CQ1018" s="27"/>
      <c r="CR1018" s="27"/>
      <c r="CS1018" s="27"/>
      <c r="CT1018" s="27"/>
      <c r="CU1018" s="27"/>
      <c r="CV1018" s="27"/>
      <c r="CW1018" s="27"/>
      <c r="CX1018" s="27"/>
      <c r="CY1018" s="27"/>
      <c r="CZ1018" s="27"/>
      <c r="DA1018" s="27"/>
      <c r="DB1018" s="27"/>
      <c r="DC1018" s="27"/>
      <c r="DD1018" s="27"/>
      <c r="DE1018" s="27"/>
      <c r="DF1018" s="27"/>
      <c r="DG1018" s="27"/>
      <c r="DH1018" s="27"/>
      <c r="DI1018" s="27"/>
      <c r="DJ1018" s="27"/>
      <c r="DK1018" s="27"/>
      <c r="DL1018" s="27"/>
      <c r="DM1018" s="27"/>
      <c r="DN1018" s="27"/>
      <c r="DO1018" s="60"/>
    </row>
    <row r="1019" spans="1:119" s="29" customFormat="1">
      <c r="A1019" s="44" t="s">
        <v>167</v>
      </c>
      <c r="B1019" s="41">
        <v>162</v>
      </c>
      <c r="C1019" s="41">
        <v>0</v>
      </c>
      <c r="D1019" s="41">
        <v>6</v>
      </c>
      <c r="E1019" s="41">
        <v>6</v>
      </c>
      <c r="F1019" s="41">
        <v>16</v>
      </c>
      <c r="G1019" s="41">
        <v>6</v>
      </c>
      <c r="H1019" s="41">
        <v>8</v>
      </c>
      <c r="I1019" s="41">
        <v>22</v>
      </c>
      <c r="J1019" s="41">
        <v>26</v>
      </c>
      <c r="K1019" s="41">
        <v>18</v>
      </c>
      <c r="L1019" s="41">
        <v>18</v>
      </c>
      <c r="M1019" s="41">
        <v>22</v>
      </c>
      <c r="N1019" s="41">
        <v>14</v>
      </c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  <c r="AB1019" s="27"/>
      <c r="AC1019" s="27"/>
      <c r="AD1019" s="27"/>
      <c r="AE1019" s="27"/>
      <c r="AF1019" s="27"/>
      <c r="AG1019" s="27"/>
      <c r="AH1019" s="27"/>
      <c r="AI1019" s="27"/>
      <c r="AJ1019" s="27"/>
      <c r="AK1019" s="27"/>
      <c r="AL1019" s="27"/>
      <c r="AM1019" s="27"/>
      <c r="AN1019" s="27"/>
      <c r="AO1019" s="27"/>
      <c r="AP1019" s="27"/>
      <c r="AQ1019" s="27"/>
      <c r="AR1019" s="27"/>
      <c r="AS1019" s="27"/>
      <c r="AT1019" s="27"/>
      <c r="AU1019" s="27"/>
      <c r="AV1019" s="27"/>
      <c r="AW1019" s="27"/>
      <c r="AX1019" s="27"/>
      <c r="AY1019" s="27"/>
      <c r="AZ1019" s="27"/>
      <c r="BA1019" s="27"/>
      <c r="BB1019" s="27"/>
      <c r="BC1019" s="27"/>
      <c r="BD1019" s="27"/>
      <c r="BE1019" s="27"/>
      <c r="BF1019" s="27"/>
      <c r="BG1019" s="27"/>
      <c r="BH1019" s="27"/>
      <c r="BI1019" s="27"/>
      <c r="BJ1019" s="27"/>
      <c r="BK1019" s="27"/>
      <c r="BL1019" s="27"/>
      <c r="BM1019" s="27"/>
      <c r="BN1019" s="27"/>
      <c r="BO1019" s="27"/>
      <c r="BP1019" s="27"/>
      <c r="BQ1019" s="27"/>
      <c r="BR1019" s="27"/>
      <c r="BS1019" s="27"/>
      <c r="BT1019" s="27"/>
      <c r="BU1019" s="27"/>
      <c r="BV1019" s="27"/>
      <c r="BW1019" s="27"/>
      <c r="BX1019" s="27"/>
      <c r="BY1019" s="27"/>
      <c r="BZ1019" s="27"/>
      <c r="CA1019" s="27"/>
      <c r="CB1019" s="27"/>
      <c r="CC1019" s="27"/>
      <c r="CD1019" s="27"/>
      <c r="CE1019" s="27"/>
      <c r="CF1019" s="27"/>
      <c r="CG1019" s="27"/>
      <c r="CH1019" s="27"/>
      <c r="CI1019" s="27"/>
      <c r="CJ1019" s="27"/>
      <c r="CK1019" s="27"/>
      <c r="CL1019" s="27"/>
      <c r="CM1019" s="27"/>
      <c r="CN1019" s="27"/>
      <c r="CO1019" s="27"/>
      <c r="CP1019" s="27"/>
      <c r="CQ1019" s="27"/>
      <c r="CR1019" s="27"/>
      <c r="CS1019" s="27"/>
      <c r="CT1019" s="27"/>
      <c r="CU1019" s="27"/>
      <c r="CV1019" s="27"/>
      <c r="CW1019" s="27"/>
      <c r="CX1019" s="27"/>
      <c r="CY1019" s="27"/>
      <c r="CZ1019" s="27"/>
      <c r="DA1019" s="27"/>
      <c r="DB1019" s="27"/>
      <c r="DC1019" s="27"/>
      <c r="DD1019" s="27"/>
      <c r="DE1019" s="27"/>
      <c r="DF1019" s="27"/>
      <c r="DG1019" s="27"/>
      <c r="DH1019" s="27"/>
      <c r="DI1019" s="27"/>
      <c r="DJ1019" s="27"/>
      <c r="DK1019" s="27"/>
      <c r="DL1019" s="27"/>
      <c r="DM1019" s="27"/>
      <c r="DN1019" s="27"/>
      <c r="DO1019" s="60"/>
    </row>
    <row r="1020" spans="1:119" s="29" customFormat="1">
      <c r="A1020" s="44" t="s">
        <v>168</v>
      </c>
      <c r="B1020" s="41">
        <v>14</v>
      </c>
      <c r="C1020" s="41">
        <v>2</v>
      </c>
      <c r="D1020" s="41">
        <v>0</v>
      </c>
      <c r="E1020" s="41">
        <v>0</v>
      </c>
      <c r="F1020" s="41">
        <v>0</v>
      </c>
      <c r="G1020" s="41">
        <v>10</v>
      </c>
      <c r="H1020" s="41">
        <v>2</v>
      </c>
      <c r="I1020" s="41">
        <v>0</v>
      </c>
      <c r="J1020" s="41">
        <v>0</v>
      </c>
      <c r="K1020" s="41">
        <v>0</v>
      </c>
      <c r="L1020" s="41">
        <v>0</v>
      </c>
      <c r="M1020" s="41">
        <v>0</v>
      </c>
      <c r="N1020" s="41">
        <v>0</v>
      </c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  <c r="AE1020" s="27"/>
      <c r="AF1020" s="27"/>
      <c r="AG1020" s="27"/>
      <c r="AH1020" s="27"/>
      <c r="AI1020" s="27"/>
      <c r="AJ1020" s="27"/>
      <c r="AK1020" s="27"/>
      <c r="AL1020" s="27"/>
      <c r="AM1020" s="27"/>
      <c r="AN1020" s="27"/>
      <c r="AO1020" s="27"/>
      <c r="AP1020" s="27"/>
      <c r="AQ1020" s="27"/>
      <c r="AR1020" s="27"/>
      <c r="AS1020" s="27"/>
      <c r="AT1020" s="27"/>
      <c r="AU1020" s="27"/>
      <c r="AV1020" s="27"/>
      <c r="AW1020" s="27"/>
      <c r="AX1020" s="27"/>
      <c r="AY1020" s="27"/>
      <c r="AZ1020" s="27"/>
      <c r="BA1020" s="27"/>
      <c r="BB1020" s="27"/>
      <c r="BC1020" s="27"/>
      <c r="BD1020" s="27"/>
      <c r="BE1020" s="27"/>
      <c r="BF1020" s="27"/>
      <c r="BG1020" s="27"/>
      <c r="BH1020" s="27"/>
      <c r="BI1020" s="27"/>
      <c r="BJ1020" s="27"/>
      <c r="BK1020" s="27"/>
      <c r="BL1020" s="27"/>
      <c r="BM1020" s="27"/>
      <c r="BN1020" s="27"/>
      <c r="BO1020" s="27"/>
      <c r="BP1020" s="27"/>
      <c r="BQ1020" s="27"/>
      <c r="BR1020" s="27"/>
      <c r="BS1020" s="27"/>
      <c r="BT1020" s="27"/>
      <c r="BU1020" s="27"/>
      <c r="BV1020" s="27"/>
      <c r="BW1020" s="27"/>
      <c r="BX1020" s="27"/>
      <c r="BY1020" s="27"/>
      <c r="BZ1020" s="27"/>
      <c r="CA1020" s="27"/>
      <c r="CB1020" s="27"/>
      <c r="CC1020" s="27"/>
      <c r="CD1020" s="27"/>
      <c r="CE1020" s="27"/>
      <c r="CF1020" s="27"/>
      <c r="CG1020" s="27"/>
      <c r="CH1020" s="27"/>
      <c r="CI1020" s="27"/>
      <c r="CJ1020" s="27"/>
      <c r="CK1020" s="27"/>
      <c r="CL1020" s="27"/>
      <c r="CM1020" s="27"/>
      <c r="CN1020" s="27"/>
      <c r="CO1020" s="27"/>
      <c r="CP1020" s="27"/>
      <c r="CQ1020" s="27"/>
      <c r="CR1020" s="27"/>
      <c r="CS1020" s="27"/>
      <c r="CT1020" s="27"/>
      <c r="CU1020" s="27"/>
      <c r="CV1020" s="27"/>
      <c r="CW1020" s="27"/>
      <c r="CX1020" s="27"/>
      <c r="CY1020" s="27"/>
      <c r="CZ1020" s="27"/>
      <c r="DA1020" s="27"/>
      <c r="DB1020" s="27"/>
      <c r="DC1020" s="27"/>
      <c r="DD1020" s="27"/>
      <c r="DE1020" s="27"/>
      <c r="DF1020" s="27"/>
      <c r="DG1020" s="27"/>
      <c r="DH1020" s="27"/>
      <c r="DI1020" s="27"/>
      <c r="DJ1020" s="27"/>
      <c r="DK1020" s="27"/>
      <c r="DL1020" s="27"/>
      <c r="DM1020" s="27"/>
      <c r="DN1020" s="27"/>
      <c r="DO1020" s="60"/>
    </row>
    <row r="1021" spans="1:119" s="29" customFormat="1">
      <c r="A1021" s="44" t="s">
        <v>199</v>
      </c>
      <c r="B1021" s="41">
        <v>4</v>
      </c>
      <c r="C1021" s="41">
        <v>2</v>
      </c>
      <c r="D1021" s="41">
        <v>2</v>
      </c>
      <c r="E1021" s="41">
        <v>0</v>
      </c>
      <c r="F1021" s="41">
        <v>0</v>
      </c>
      <c r="G1021" s="41">
        <v>0</v>
      </c>
      <c r="H1021" s="41">
        <v>0</v>
      </c>
      <c r="I1021" s="41">
        <v>0</v>
      </c>
      <c r="J1021" s="41">
        <v>0</v>
      </c>
      <c r="K1021" s="41">
        <v>0</v>
      </c>
      <c r="L1021" s="41">
        <v>0</v>
      </c>
      <c r="M1021" s="41">
        <v>0</v>
      </c>
      <c r="N1021" s="41">
        <v>0</v>
      </c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  <c r="AE1021" s="27"/>
      <c r="AF1021" s="27"/>
      <c r="AG1021" s="27"/>
      <c r="AH1021" s="27"/>
      <c r="AI1021" s="27"/>
      <c r="AJ1021" s="27"/>
      <c r="AK1021" s="27"/>
      <c r="AL1021" s="27"/>
      <c r="AM1021" s="27"/>
      <c r="AN1021" s="27"/>
      <c r="AO1021" s="27"/>
      <c r="AP1021" s="27"/>
      <c r="AQ1021" s="27"/>
      <c r="AR1021" s="27"/>
      <c r="AS1021" s="27"/>
      <c r="AT1021" s="27"/>
      <c r="AU1021" s="27"/>
      <c r="AV1021" s="27"/>
      <c r="AW1021" s="27"/>
      <c r="AX1021" s="27"/>
      <c r="AY1021" s="27"/>
      <c r="AZ1021" s="27"/>
      <c r="BA1021" s="27"/>
      <c r="BB1021" s="27"/>
      <c r="BC1021" s="27"/>
      <c r="BD1021" s="27"/>
      <c r="BE1021" s="27"/>
      <c r="BF1021" s="27"/>
      <c r="BG1021" s="27"/>
      <c r="BH1021" s="27"/>
      <c r="BI1021" s="27"/>
      <c r="BJ1021" s="27"/>
      <c r="BK1021" s="27"/>
      <c r="BL1021" s="27"/>
      <c r="BM1021" s="27"/>
      <c r="BN1021" s="27"/>
      <c r="BO1021" s="27"/>
      <c r="BP1021" s="27"/>
      <c r="BQ1021" s="27"/>
      <c r="BR1021" s="27"/>
      <c r="BS1021" s="27"/>
      <c r="BT1021" s="27"/>
      <c r="BU1021" s="27"/>
      <c r="BV1021" s="27"/>
      <c r="BW1021" s="27"/>
      <c r="BX1021" s="27"/>
      <c r="BY1021" s="27"/>
      <c r="BZ1021" s="27"/>
      <c r="CA1021" s="27"/>
      <c r="CB1021" s="27"/>
      <c r="CC1021" s="27"/>
      <c r="CD1021" s="27"/>
      <c r="CE1021" s="27"/>
      <c r="CF1021" s="27"/>
      <c r="CG1021" s="27"/>
      <c r="CH1021" s="27"/>
      <c r="CI1021" s="27"/>
      <c r="CJ1021" s="27"/>
      <c r="CK1021" s="27"/>
      <c r="CL1021" s="27"/>
      <c r="CM1021" s="27"/>
      <c r="CN1021" s="27"/>
      <c r="CO1021" s="27"/>
      <c r="CP1021" s="27"/>
      <c r="CQ1021" s="27"/>
      <c r="CR1021" s="27"/>
      <c r="CS1021" s="27"/>
      <c r="CT1021" s="27"/>
      <c r="CU1021" s="27"/>
      <c r="CV1021" s="27"/>
      <c r="CW1021" s="27"/>
      <c r="CX1021" s="27"/>
      <c r="CY1021" s="27"/>
      <c r="CZ1021" s="27"/>
      <c r="DA1021" s="27"/>
      <c r="DB1021" s="27"/>
      <c r="DC1021" s="27"/>
      <c r="DD1021" s="27"/>
      <c r="DE1021" s="27"/>
      <c r="DF1021" s="27"/>
      <c r="DG1021" s="27"/>
      <c r="DH1021" s="27"/>
      <c r="DI1021" s="27"/>
      <c r="DJ1021" s="27"/>
      <c r="DK1021" s="27"/>
      <c r="DL1021" s="27"/>
      <c r="DM1021" s="27"/>
      <c r="DN1021" s="27"/>
      <c r="DO1021" s="60"/>
    </row>
    <row r="1022" spans="1:119" s="29" customFormat="1">
      <c r="A1022" s="44" t="s">
        <v>170</v>
      </c>
      <c r="B1022" s="41">
        <v>658</v>
      </c>
      <c r="C1022" s="41">
        <v>62</v>
      </c>
      <c r="D1022" s="41">
        <v>58</v>
      </c>
      <c r="E1022" s="41">
        <v>50</v>
      </c>
      <c r="F1022" s="41">
        <v>36</v>
      </c>
      <c r="G1022" s="41">
        <v>56</v>
      </c>
      <c r="H1022" s="41">
        <v>52</v>
      </c>
      <c r="I1022" s="41">
        <v>58</v>
      </c>
      <c r="J1022" s="41">
        <v>52</v>
      </c>
      <c r="K1022" s="41">
        <v>60</v>
      </c>
      <c r="L1022" s="41">
        <v>62</v>
      </c>
      <c r="M1022" s="41">
        <v>52</v>
      </c>
      <c r="N1022" s="41">
        <v>60</v>
      </c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27"/>
      <c r="AA1022" s="27"/>
      <c r="AB1022" s="27"/>
      <c r="AC1022" s="27"/>
      <c r="AD1022" s="27"/>
      <c r="AE1022" s="27"/>
      <c r="AF1022" s="27"/>
      <c r="AG1022" s="27"/>
      <c r="AH1022" s="27"/>
      <c r="AI1022" s="27"/>
      <c r="AJ1022" s="27"/>
      <c r="AK1022" s="27"/>
      <c r="AL1022" s="27"/>
      <c r="AM1022" s="27"/>
      <c r="AN1022" s="27"/>
      <c r="AO1022" s="27"/>
      <c r="AP1022" s="27"/>
      <c r="AQ1022" s="27"/>
      <c r="AR1022" s="27"/>
      <c r="AS1022" s="27"/>
      <c r="AT1022" s="27"/>
      <c r="AU1022" s="27"/>
      <c r="AV1022" s="27"/>
      <c r="AW1022" s="27"/>
      <c r="AX1022" s="27"/>
      <c r="AY1022" s="27"/>
      <c r="AZ1022" s="27"/>
      <c r="BA1022" s="27"/>
      <c r="BB1022" s="27"/>
      <c r="BC1022" s="27"/>
      <c r="BD1022" s="27"/>
      <c r="BE1022" s="27"/>
      <c r="BF1022" s="27"/>
      <c r="BG1022" s="27"/>
      <c r="BH1022" s="27"/>
      <c r="BI1022" s="27"/>
      <c r="BJ1022" s="27"/>
      <c r="BK1022" s="27"/>
      <c r="BL1022" s="27"/>
      <c r="BM1022" s="27"/>
      <c r="BN1022" s="27"/>
      <c r="BO1022" s="27"/>
      <c r="BP1022" s="27"/>
      <c r="BQ1022" s="27"/>
      <c r="BR1022" s="27"/>
      <c r="BS1022" s="27"/>
      <c r="BT1022" s="27"/>
      <c r="BU1022" s="27"/>
      <c r="BV1022" s="27"/>
      <c r="BW1022" s="27"/>
      <c r="BX1022" s="27"/>
      <c r="BY1022" s="27"/>
      <c r="BZ1022" s="27"/>
      <c r="CA1022" s="27"/>
      <c r="CB1022" s="27"/>
      <c r="CC1022" s="27"/>
      <c r="CD1022" s="27"/>
      <c r="CE1022" s="27"/>
      <c r="CF1022" s="27"/>
      <c r="CG1022" s="27"/>
      <c r="CH1022" s="27"/>
      <c r="CI1022" s="27"/>
      <c r="CJ1022" s="27"/>
      <c r="CK1022" s="27"/>
      <c r="CL1022" s="27"/>
      <c r="CM1022" s="27"/>
      <c r="CN1022" s="27"/>
      <c r="CO1022" s="27"/>
      <c r="CP1022" s="27"/>
      <c r="CQ1022" s="27"/>
      <c r="CR1022" s="27"/>
      <c r="CS1022" s="27"/>
      <c r="CT1022" s="27"/>
      <c r="CU1022" s="27"/>
      <c r="CV1022" s="27"/>
      <c r="CW1022" s="27"/>
      <c r="CX1022" s="27"/>
      <c r="CY1022" s="27"/>
      <c r="CZ1022" s="27"/>
      <c r="DA1022" s="27"/>
      <c r="DB1022" s="27"/>
      <c r="DC1022" s="27"/>
      <c r="DD1022" s="27"/>
      <c r="DE1022" s="27"/>
      <c r="DF1022" s="27"/>
      <c r="DG1022" s="27"/>
      <c r="DH1022" s="27"/>
      <c r="DI1022" s="27"/>
      <c r="DJ1022" s="27"/>
      <c r="DK1022" s="27"/>
      <c r="DL1022" s="27"/>
      <c r="DM1022" s="27"/>
      <c r="DN1022" s="27"/>
      <c r="DO1022" s="60"/>
    </row>
    <row r="1023" spans="1:119" s="29" customFormat="1">
      <c r="A1023" s="44" t="s">
        <v>171</v>
      </c>
      <c r="B1023" s="41">
        <v>2</v>
      </c>
      <c r="C1023" s="41">
        <v>0</v>
      </c>
      <c r="D1023" s="41">
        <v>0</v>
      </c>
      <c r="E1023" s="41">
        <v>0</v>
      </c>
      <c r="F1023" s="41">
        <v>0</v>
      </c>
      <c r="G1023" s="41">
        <v>0</v>
      </c>
      <c r="H1023" s="41">
        <v>2</v>
      </c>
      <c r="I1023" s="41">
        <v>0</v>
      </c>
      <c r="J1023" s="41">
        <v>0</v>
      </c>
      <c r="K1023" s="41">
        <v>0</v>
      </c>
      <c r="L1023" s="41">
        <v>0</v>
      </c>
      <c r="M1023" s="41">
        <v>0</v>
      </c>
      <c r="N1023" s="41">
        <v>0</v>
      </c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  <c r="AB1023" s="27"/>
      <c r="AC1023" s="27"/>
      <c r="AD1023" s="27"/>
      <c r="AE1023" s="27"/>
      <c r="AF1023" s="27"/>
      <c r="AG1023" s="27"/>
      <c r="AH1023" s="27"/>
      <c r="AI1023" s="27"/>
      <c r="AJ1023" s="27"/>
      <c r="AK1023" s="27"/>
      <c r="AL1023" s="27"/>
      <c r="AM1023" s="27"/>
      <c r="AN1023" s="27"/>
      <c r="AO1023" s="27"/>
      <c r="AP1023" s="27"/>
      <c r="AQ1023" s="27"/>
      <c r="AR1023" s="27"/>
      <c r="AS1023" s="27"/>
      <c r="AT1023" s="27"/>
      <c r="AU1023" s="27"/>
      <c r="AV1023" s="27"/>
      <c r="AW1023" s="27"/>
      <c r="AX1023" s="27"/>
      <c r="AY1023" s="27"/>
      <c r="AZ1023" s="27"/>
      <c r="BA1023" s="27"/>
      <c r="BB1023" s="27"/>
      <c r="BC1023" s="27"/>
      <c r="BD1023" s="27"/>
      <c r="BE1023" s="27"/>
      <c r="BF1023" s="27"/>
      <c r="BG1023" s="27"/>
      <c r="BH1023" s="27"/>
      <c r="BI1023" s="27"/>
      <c r="BJ1023" s="27"/>
      <c r="BK1023" s="27"/>
      <c r="BL1023" s="27"/>
      <c r="BM1023" s="27"/>
      <c r="BN1023" s="27"/>
      <c r="BO1023" s="27"/>
      <c r="BP1023" s="27"/>
      <c r="BQ1023" s="27"/>
      <c r="BR1023" s="27"/>
      <c r="BS1023" s="27"/>
      <c r="BT1023" s="27"/>
      <c r="BU1023" s="27"/>
      <c r="BV1023" s="27"/>
      <c r="BW1023" s="27"/>
      <c r="BX1023" s="27"/>
      <c r="BY1023" s="27"/>
      <c r="BZ1023" s="27"/>
      <c r="CA1023" s="27"/>
      <c r="CB1023" s="27"/>
      <c r="CC1023" s="27"/>
      <c r="CD1023" s="27"/>
      <c r="CE1023" s="27"/>
      <c r="CF1023" s="27"/>
      <c r="CG1023" s="27"/>
      <c r="CH1023" s="27"/>
      <c r="CI1023" s="27"/>
      <c r="CJ1023" s="27"/>
      <c r="CK1023" s="27"/>
      <c r="CL1023" s="27"/>
      <c r="CM1023" s="27"/>
      <c r="CN1023" s="27"/>
      <c r="CO1023" s="27"/>
      <c r="CP1023" s="27"/>
      <c r="CQ1023" s="27"/>
      <c r="CR1023" s="27"/>
      <c r="CS1023" s="27"/>
      <c r="CT1023" s="27"/>
      <c r="CU1023" s="27"/>
      <c r="CV1023" s="27"/>
      <c r="CW1023" s="27"/>
      <c r="CX1023" s="27"/>
      <c r="CY1023" s="27"/>
      <c r="CZ1023" s="27"/>
      <c r="DA1023" s="27"/>
      <c r="DB1023" s="27"/>
      <c r="DC1023" s="27"/>
      <c r="DD1023" s="27"/>
      <c r="DE1023" s="27"/>
      <c r="DF1023" s="27"/>
      <c r="DG1023" s="27"/>
      <c r="DH1023" s="27"/>
      <c r="DI1023" s="27"/>
      <c r="DJ1023" s="27"/>
      <c r="DK1023" s="27"/>
      <c r="DL1023" s="27"/>
      <c r="DM1023" s="27"/>
      <c r="DN1023" s="27"/>
      <c r="DO1023" s="60"/>
    </row>
  </sheetData>
  <sortState ref="B844:G861">
    <sortCondition ref="B84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24"/>
  <sheetViews>
    <sheetView showGridLines="0" topLeftCell="A952" zoomScale="110" zoomScaleNormal="110" workbookViewId="0">
      <selection activeCell="A960" sqref="A960"/>
    </sheetView>
  </sheetViews>
  <sheetFormatPr baseColWidth="10" defaultRowHeight="12.75"/>
  <cols>
    <col min="1" max="1" width="25.140625" style="3" bestFit="1" customWidth="1"/>
    <col min="2" max="2" width="22" style="3" bestFit="1" customWidth="1"/>
    <col min="3" max="3" width="11.85546875" style="2" bestFit="1" customWidth="1"/>
    <col min="4" max="4" width="9.85546875" style="2" customWidth="1"/>
    <col min="5" max="5" width="17.7109375" style="3" customWidth="1"/>
    <col min="6" max="6" width="10.7109375" style="1" bestFit="1" customWidth="1"/>
    <col min="7" max="7" width="15.140625" style="15" bestFit="1" customWidth="1"/>
    <col min="8" max="8" width="18" style="1" bestFit="1" customWidth="1"/>
    <col min="9" max="9" width="4" style="3" customWidth="1"/>
    <col min="10" max="16384" width="11.42578125" style="3"/>
  </cols>
  <sheetData>
    <row r="1" spans="1:8" ht="25.5" customHeight="1">
      <c r="A1" s="75" t="s">
        <v>0</v>
      </c>
      <c r="B1" s="75" t="s">
        <v>1</v>
      </c>
      <c r="C1" s="76" t="s">
        <v>2</v>
      </c>
      <c r="D1" s="76" t="s">
        <v>3</v>
      </c>
      <c r="E1" s="76" t="s">
        <v>6</v>
      </c>
      <c r="F1" s="77" t="s">
        <v>4</v>
      </c>
      <c r="G1" s="78" t="s">
        <v>328</v>
      </c>
      <c r="H1" s="77" t="s">
        <v>5</v>
      </c>
    </row>
    <row r="2" spans="1:8">
      <c r="A2" s="19"/>
      <c r="B2" s="19"/>
      <c r="C2" s="20" t="s">
        <v>7</v>
      </c>
      <c r="D2" s="20">
        <v>2021</v>
      </c>
      <c r="E2" s="21" t="s">
        <v>8</v>
      </c>
      <c r="F2" s="22">
        <f>SUM(F3:F16)</f>
        <v>57877</v>
      </c>
      <c r="G2" s="23">
        <f>SUM(G3:G16)</f>
        <v>242.82500000000007</v>
      </c>
      <c r="H2" s="22">
        <f>SUM(H3:H16)</f>
        <v>607</v>
      </c>
    </row>
    <row r="3" spans="1:8">
      <c r="A3" s="5" t="s">
        <v>11</v>
      </c>
      <c r="B3" s="5" t="s">
        <v>19</v>
      </c>
      <c r="C3" s="4"/>
      <c r="D3" s="4"/>
      <c r="E3" s="5"/>
      <c r="F3" s="40">
        <v>12771</v>
      </c>
      <c r="G3" s="18">
        <v>19.051607142857147</v>
      </c>
      <c r="H3" s="63">
        <v>129</v>
      </c>
    </row>
    <row r="4" spans="1:8">
      <c r="A4" s="5" t="s">
        <v>12</v>
      </c>
      <c r="B4" s="5" t="s">
        <v>11</v>
      </c>
      <c r="C4" s="4"/>
      <c r="D4" s="4"/>
      <c r="E4" s="5"/>
      <c r="F4" s="40">
        <v>14095</v>
      </c>
      <c r="G4" s="18">
        <v>20.959910714285716</v>
      </c>
      <c r="H4" s="63">
        <v>128</v>
      </c>
    </row>
    <row r="5" spans="1:8">
      <c r="A5" s="5" t="s">
        <v>11</v>
      </c>
      <c r="B5" s="5" t="s">
        <v>13</v>
      </c>
      <c r="C5" s="4"/>
      <c r="D5" s="4"/>
      <c r="E5" s="5"/>
      <c r="F5" s="40">
        <v>4285</v>
      </c>
      <c r="G5" s="18">
        <v>0</v>
      </c>
      <c r="H5" s="63">
        <v>48</v>
      </c>
    </row>
    <row r="6" spans="1:8">
      <c r="A6" s="5" t="s">
        <v>13</v>
      </c>
      <c r="B6" s="5" t="s">
        <v>11</v>
      </c>
      <c r="C6" s="4"/>
      <c r="D6" s="4"/>
      <c r="E6" s="5"/>
      <c r="F6" s="40">
        <v>5306</v>
      </c>
      <c r="G6" s="18">
        <v>6.3583928571428574</v>
      </c>
      <c r="H6" s="63">
        <v>48</v>
      </c>
    </row>
    <row r="7" spans="1:8">
      <c r="A7" s="5" t="s">
        <v>9</v>
      </c>
      <c r="B7" s="5" t="s">
        <v>15</v>
      </c>
      <c r="C7" s="4"/>
      <c r="D7" s="4"/>
      <c r="E7" s="5"/>
      <c r="F7" s="62">
        <v>4169</v>
      </c>
      <c r="G7" s="7">
        <v>96.907053571428577</v>
      </c>
      <c r="H7" s="41">
        <v>48</v>
      </c>
    </row>
    <row r="8" spans="1:8">
      <c r="A8" s="5" t="s">
        <v>15</v>
      </c>
      <c r="B8" s="5" t="s">
        <v>10</v>
      </c>
      <c r="C8" s="4"/>
      <c r="D8" s="4"/>
      <c r="E8" s="5"/>
      <c r="F8" s="62">
        <v>5248</v>
      </c>
      <c r="G8" s="7">
        <v>37.870446428571434</v>
      </c>
      <c r="H8" s="41">
        <v>48</v>
      </c>
    </row>
    <row r="9" spans="1:8">
      <c r="A9" s="5" t="s">
        <v>9</v>
      </c>
      <c r="B9" s="5" t="s">
        <v>14</v>
      </c>
      <c r="C9" s="4"/>
      <c r="D9" s="4"/>
      <c r="E9" s="5"/>
      <c r="F9" s="62">
        <v>1825</v>
      </c>
      <c r="G9" s="7">
        <v>43.897857142857148</v>
      </c>
      <c r="H9" s="41">
        <v>22</v>
      </c>
    </row>
    <row r="10" spans="1:8">
      <c r="A10" s="5" t="s">
        <v>14</v>
      </c>
      <c r="B10" s="5" t="s">
        <v>10</v>
      </c>
      <c r="C10" s="4"/>
      <c r="D10" s="4"/>
      <c r="E10" s="5"/>
      <c r="F10" s="62">
        <v>2191</v>
      </c>
      <c r="G10" s="7">
        <v>17.463482142857146</v>
      </c>
      <c r="H10" s="41">
        <v>22</v>
      </c>
    </row>
    <row r="11" spans="1:8">
      <c r="A11" s="5" t="s">
        <v>11</v>
      </c>
      <c r="B11" s="5" t="s">
        <v>16</v>
      </c>
      <c r="C11" s="4"/>
      <c r="D11" s="4"/>
      <c r="E11" s="5"/>
      <c r="F11" s="40">
        <v>1099</v>
      </c>
      <c r="G11" s="43">
        <v>0</v>
      </c>
      <c r="H11" s="63">
        <v>17</v>
      </c>
    </row>
    <row r="12" spans="1:8">
      <c r="A12" s="5" t="s">
        <v>16</v>
      </c>
      <c r="B12" s="5" t="s">
        <v>11</v>
      </c>
      <c r="C12" s="4"/>
      <c r="D12" s="4"/>
      <c r="E12" s="5"/>
      <c r="F12" s="40">
        <v>927</v>
      </c>
      <c r="G12" s="43">
        <v>0</v>
      </c>
      <c r="H12" s="63">
        <v>18</v>
      </c>
    </row>
    <row r="13" spans="1:8">
      <c r="A13" s="5" t="s">
        <v>11</v>
      </c>
      <c r="B13" s="5" t="s">
        <v>18</v>
      </c>
      <c r="C13" s="4"/>
      <c r="D13" s="4"/>
      <c r="E13" s="5"/>
      <c r="F13" s="40">
        <v>1457</v>
      </c>
      <c r="G13" s="43">
        <v>0</v>
      </c>
      <c r="H13" s="63">
        <v>21</v>
      </c>
    </row>
    <row r="14" spans="1:8">
      <c r="A14" s="5" t="s">
        <v>18</v>
      </c>
      <c r="B14" s="5" t="s">
        <v>11</v>
      </c>
      <c r="C14" s="4"/>
      <c r="D14" s="4"/>
      <c r="E14" s="5"/>
      <c r="F14" s="40">
        <v>1914</v>
      </c>
      <c r="G14" s="43">
        <v>0</v>
      </c>
      <c r="H14" s="63">
        <v>20</v>
      </c>
    </row>
    <row r="15" spans="1:8">
      <c r="A15" s="5" t="s">
        <v>11</v>
      </c>
      <c r="B15" s="5" t="s">
        <v>20</v>
      </c>
      <c r="C15" s="4"/>
      <c r="D15" s="4"/>
      <c r="E15" s="5"/>
      <c r="F15" s="40">
        <v>1146</v>
      </c>
      <c r="G15" s="18">
        <v>0.11000000000000001</v>
      </c>
      <c r="H15" s="63">
        <v>19</v>
      </c>
    </row>
    <row r="16" spans="1:8">
      <c r="A16" s="5" t="s">
        <v>20</v>
      </c>
      <c r="B16" s="5" t="s">
        <v>11</v>
      </c>
      <c r="C16" s="4"/>
      <c r="D16" s="4"/>
      <c r="E16" s="5"/>
      <c r="F16" s="40">
        <v>1444</v>
      </c>
      <c r="G16" s="18">
        <v>0.20625000000000002</v>
      </c>
      <c r="H16" s="63">
        <v>19</v>
      </c>
    </row>
    <row r="17" spans="1:8">
      <c r="A17" s="19"/>
      <c r="B17" s="19"/>
      <c r="C17" s="20" t="s">
        <v>23</v>
      </c>
      <c r="D17" s="20">
        <v>2021</v>
      </c>
      <c r="E17" s="21" t="s">
        <v>8</v>
      </c>
      <c r="F17" s="22">
        <f>SUM(F18:F31)</f>
        <v>56069</v>
      </c>
      <c r="G17" s="23">
        <f>SUM(G18:G31)</f>
        <v>281.16785714285714</v>
      </c>
      <c r="H17" s="22">
        <f>SUM(H18:H31)</f>
        <v>526</v>
      </c>
    </row>
    <row r="18" spans="1:8">
      <c r="A18" s="5" t="s">
        <v>11</v>
      </c>
      <c r="B18" s="5" t="s">
        <v>19</v>
      </c>
      <c r="C18" s="4"/>
      <c r="D18" s="4"/>
      <c r="E18" s="5"/>
      <c r="F18" s="40">
        <v>13058</v>
      </c>
      <c r="G18" s="18">
        <v>22.906517857142859</v>
      </c>
      <c r="H18" s="63">
        <v>107</v>
      </c>
    </row>
    <row r="19" spans="1:8">
      <c r="A19" s="5" t="s">
        <v>12</v>
      </c>
      <c r="B19" s="5" t="s">
        <v>11</v>
      </c>
      <c r="C19" s="4"/>
      <c r="D19" s="4"/>
      <c r="E19" s="5"/>
      <c r="F19" s="40">
        <v>13655</v>
      </c>
      <c r="G19" s="18">
        <v>19.044732142857146</v>
      </c>
      <c r="H19" s="63">
        <v>107</v>
      </c>
    </row>
    <row r="20" spans="1:8">
      <c r="A20" s="5" t="s">
        <v>11</v>
      </c>
      <c r="B20" s="5" t="s">
        <v>13</v>
      </c>
      <c r="C20" s="4"/>
      <c r="D20" s="4"/>
      <c r="E20" s="5"/>
      <c r="F20" s="40">
        <v>4205</v>
      </c>
      <c r="G20" s="18">
        <v>0</v>
      </c>
      <c r="H20" s="63">
        <v>38</v>
      </c>
    </row>
    <row r="21" spans="1:8">
      <c r="A21" s="5" t="s">
        <v>13</v>
      </c>
      <c r="B21" s="5" t="s">
        <v>11</v>
      </c>
      <c r="C21" s="4"/>
      <c r="D21" s="4"/>
      <c r="E21" s="5"/>
      <c r="F21" s="40">
        <v>4609</v>
      </c>
      <c r="G21" s="18">
        <v>0</v>
      </c>
      <c r="H21" s="63">
        <v>38</v>
      </c>
    </row>
    <row r="22" spans="1:8">
      <c r="A22" s="5" t="s">
        <v>9</v>
      </c>
      <c r="B22" s="5" t="s">
        <v>15</v>
      </c>
      <c r="C22" s="4"/>
      <c r="D22" s="4"/>
      <c r="E22" s="5"/>
      <c r="F22" s="62">
        <v>4625</v>
      </c>
      <c r="G22" s="7">
        <v>100.32392857142858</v>
      </c>
      <c r="H22" s="41">
        <v>51</v>
      </c>
    </row>
    <row r="23" spans="1:8">
      <c r="A23" s="5" t="s">
        <v>15</v>
      </c>
      <c r="B23" s="5" t="s">
        <v>10</v>
      </c>
      <c r="C23" s="4"/>
      <c r="D23" s="4"/>
      <c r="E23" s="5"/>
      <c r="F23" s="62">
        <v>4717</v>
      </c>
      <c r="G23" s="7">
        <v>71.593303571428578</v>
      </c>
      <c r="H23" s="41">
        <v>51</v>
      </c>
    </row>
    <row r="24" spans="1:8">
      <c r="A24" s="5" t="s">
        <v>9</v>
      </c>
      <c r="B24" s="5" t="s">
        <v>14</v>
      </c>
      <c r="C24" s="4"/>
      <c r="D24" s="4"/>
      <c r="E24" s="5"/>
      <c r="F24" s="62">
        <v>1910</v>
      </c>
      <c r="G24" s="7">
        <v>43.632678571428571</v>
      </c>
      <c r="H24" s="41">
        <v>20</v>
      </c>
    </row>
    <row r="25" spans="1:8">
      <c r="A25" s="5" t="s">
        <v>14</v>
      </c>
      <c r="B25" s="5" t="s">
        <v>10</v>
      </c>
      <c r="C25" s="4"/>
      <c r="D25" s="4"/>
      <c r="E25" s="5"/>
      <c r="F25" s="62">
        <v>1881</v>
      </c>
      <c r="G25" s="7">
        <v>22.369285714285716</v>
      </c>
      <c r="H25" s="41">
        <v>20</v>
      </c>
    </row>
    <row r="26" spans="1:8">
      <c r="A26" s="5" t="s">
        <v>11</v>
      </c>
      <c r="B26" s="5" t="s">
        <v>16</v>
      </c>
      <c r="C26" s="4"/>
      <c r="D26" s="4"/>
      <c r="E26" s="5"/>
      <c r="F26" s="40">
        <v>1122</v>
      </c>
      <c r="G26" s="18">
        <v>0.59321428571428581</v>
      </c>
      <c r="H26" s="63">
        <v>16</v>
      </c>
    </row>
    <row r="27" spans="1:8">
      <c r="A27" s="5" t="s">
        <v>16</v>
      </c>
      <c r="B27" s="5" t="s">
        <v>11</v>
      </c>
      <c r="C27" s="4"/>
      <c r="D27" s="4"/>
      <c r="E27" s="5"/>
      <c r="F27" s="40">
        <v>1138</v>
      </c>
      <c r="G27" s="18">
        <v>0</v>
      </c>
      <c r="H27" s="63">
        <v>16</v>
      </c>
    </row>
    <row r="28" spans="1:8">
      <c r="A28" s="5" t="s">
        <v>11</v>
      </c>
      <c r="B28" s="5" t="s">
        <v>18</v>
      </c>
      <c r="C28" s="4"/>
      <c r="D28" s="4"/>
      <c r="E28" s="5"/>
      <c r="F28" s="40">
        <v>1225</v>
      </c>
      <c r="G28" s="18">
        <v>0</v>
      </c>
      <c r="H28" s="63">
        <v>15</v>
      </c>
    </row>
    <row r="29" spans="1:8">
      <c r="A29" s="5" t="s">
        <v>18</v>
      </c>
      <c r="B29" s="5" t="s">
        <v>11</v>
      </c>
      <c r="C29" s="4"/>
      <c r="D29" s="4"/>
      <c r="E29" s="5"/>
      <c r="F29" s="40">
        <v>1356</v>
      </c>
      <c r="G29" s="18">
        <v>0</v>
      </c>
      <c r="H29" s="63">
        <v>15</v>
      </c>
    </row>
    <row r="30" spans="1:8">
      <c r="A30" s="5" t="s">
        <v>11</v>
      </c>
      <c r="B30" s="5" t="s">
        <v>20</v>
      </c>
      <c r="C30" s="4"/>
      <c r="D30" s="4"/>
      <c r="E30" s="5"/>
      <c r="F30" s="40">
        <v>1190</v>
      </c>
      <c r="G30" s="18">
        <v>0.38598214285714288</v>
      </c>
      <c r="H30" s="63">
        <v>16</v>
      </c>
    </row>
    <row r="31" spans="1:8">
      <c r="A31" s="5" t="s">
        <v>20</v>
      </c>
      <c r="B31" s="5" t="s">
        <v>11</v>
      </c>
      <c r="C31" s="4"/>
      <c r="D31" s="4"/>
      <c r="E31" s="5"/>
      <c r="F31" s="40">
        <v>1378</v>
      </c>
      <c r="G31" s="18">
        <v>0.31821428571428573</v>
      </c>
      <c r="H31" s="63">
        <v>16</v>
      </c>
    </row>
    <row r="32" spans="1:8">
      <c r="A32" s="19"/>
      <c r="B32" s="19"/>
      <c r="C32" s="20" t="s">
        <v>24</v>
      </c>
      <c r="D32" s="20">
        <v>2021</v>
      </c>
      <c r="E32" s="21" t="s">
        <v>8</v>
      </c>
      <c r="F32" s="22">
        <f>SUM(F33:F46)</f>
        <v>72849</v>
      </c>
      <c r="G32" s="23">
        <f>SUM(G33:G46)</f>
        <v>323.14366071428577</v>
      </c>
      <c r="H32" s="22">
        <f>SUM(H33:H46)</f>
        <v>591</v>
      </c>
    </row>
    <row r="33" spans="1:8">
      <c r="A33" s="5" t="s">
        <v>11</v>
      </c>
      <c r="B33" s="5" t="s">
        <v>19</v>
      </c>
      <c r="C33" s="4"/>
      <c r="D33" s="4"/>
      <c r="E33" s="5"/>
      <c r="F33" s="40">
        <v>17767</v>
      </c>
      <c r="G33" s="18">
        <v>28.919196428571432</v>
      </c>
      <c r="H33" s="63">
        <v>127</v>
      </c>
    </row>
    <row r="34" spans="1:8">
      <c r="A34" s="5" t="s">
        <v>12</v>
      </c>
      <c r="B34" s="5" t="s">
        <v>11</v>
      </c>
      <c r="C34" s="4"/>
      <c r="D34" s="4"/>
      <c r="E34" s="5"/>
      <c r="F34" s="40">
        <v>18059</v>
      </c>
      <c r="G34" s="18">
        <v>25.055446428571429</v>
      </c>
      <c r="H34" s="63">
        <v>124</v>
      </c>
    </row>
    <row r="35" spans="1:8">
      <c r="A35" s="5" t="s">
        <v>11</v>
      </c>
      <c r="B35" s="5" t="s">
        <v>13</v>
      </c>
      <c r="C35" s="4"/>
      <c r="D35" s="4"/>
      <c r="E35" s="5"/>
      <c r="F35" s="40">
        <v>5362</v>
      </c>
      <c r="G35" s="18">
        <v>0</v>
      </c>
      <c r="H35" s="63">
        <v>46</v>
      </c>
    </row>
    <row r="36" spans="1:8">
      <c r="A36" s="5" t="s">
        <v>13</v>
      </c>
      <c r="B36" s="5" t="s">
        <v>11</v>
      </c>
      <c r="C36" s="4"/>
      <c r="D36" s="4"/>
      <c r="E36" s="5"/>
      <c r="F36" s="40">
        <v>5845</v>
      </c>
      <c r="G36" s="18">
        <v>0</v>
      </c>
      <c r="H36" s="63">
        <v>46</v>
      </c>
    </row>
    <row r="37" spans="1:8">
      <c r="A37" s="5" t="s">
        <v>9</v>
      </c>
      <c r="B37" s="5" t="s">
        <v>15</v>
      </c>
      <c r="C37" s="4"/>
      <c r="D37" s="4"/>
      <c r="E37" s="5"/>
      <c r="F37" s="40">
        <v>6035</v>
      </c>
      <c r="G37" s="7">
        <v>115.90955357142857</v>
      </c>
      <c r="H37" s="41">
        <v>51</v>
      </c>
    </row>
    <row r="38" spans="1:8">
      <c r="A38" s="5" t="s">
        <v>15</v>
      </c>
      <c r="B38" s="5" t="s">
        <v>10</v>
      </c>
      <c r="C38" s="4"/>
      <c r="D38" s="4"/>
      <c r="E38" s="5"/>
      <c r="F38" s="62">
        <v>5671</v>
      </c>
      <c r="G38" s="7">
        <v>66.989017857142869</v>
      </c>
      <c r="H38" s="41">
        <v>53</v>
      </c>
    </row>
    <row r="39" spans="1:8">
      <c r="A39" s="5" t="s">
        <v>9</v>
      </c>
      <c r="B39" s="5" t="s">
        <v>14</v>
      </c>
      <c r="C39" s="4"/>
      <c r="D39" s="4"/>
      <c r="E39" s="5"/>
      <c r="F39" s="62">
        <v>2644</v>
      </c>
      <c r="G39" s="7">
        <v>46.870803571428574</v>
      </c>
      <c r="H39" s="41">
        <v>21</v>
      </c>
    </row>
    <row r="40" spans="1:8">
      <c r="A40" s="5" t="s">
        <v>14</v>
      </c>
      <c r="B40" s="5" t="s">
        <v>10</v>
      </c>
      <c r="C40" s="4"/>
      <c r="D40" s="4"/>
      <c r="E40" s="5"/>
      <c r="F40" s="62">
        <v>2603</v>
      </c>
      <c r="G40" s="7">
        <v>38.268214285714294</v>
      </c>
      <c r="H40" s="41">
        <v>23</v>
      </c>
    </row>
    <row r="41" spans="1:8">
      <c r="A41" s="5" t="s">
        <v>11</v>
      </c>
      <c r="B41" s="5" t="s">
        <v>16</v>
      </c>
      <c r="C41" s="4"/>
      <c r="D41" s="4"/>
      <c r="E41" s="5"/>
      <c r="F41" s="40">
        <v>1022</v>
      </c>
      <c r="G41" s="18">
        <v>0</v>
      </c>
      <c r="H41" s="63">
        <v>14</v>
      </c>
    </row>
    <row r="42" spans="1:8">
      <c r="A42" s="5" t="s">
        <v>16</v>
      </c>
      <c r="B42" s="5" t="s">
        <v>11</v>
      </c>
      <c r="C42" s="4"/>
      <c r="D42" s="4"/>
      <c r="E42" s="5"/>
      <c r="F42" s="40">
        <v>860</v>
      </c>
      <c r="G42" s="18">
        <v>0</v>
      </c>
      <c r="H42" s="63">
        <v>13</v>
      </c>
    </row>
    <row r="43" spans="1:8">
      <c r="A43" s="5" t="s">
        <v>11</v>
      </c>
      <c r="B43" s="5" t="s">
        <v>18</v>
      </c>
      <c r="C43" s="4"/>
      <c r="D43" s="4"/>
      <c r="E43" s="5"/>
      <c r="F43" s="40">
        <v>1859</v>
      </c>
      <c r="G43" s="18">
        <v>0</v>
      </c>
      <c r="H43" s="63">
        <v>19</v>
      </c>
    </row>
    <row r="44" spans="1:8">
      <c r="A44" s="5" t="s">
        <v>18</v>
      </c>
      <c r="B44" s="5" t="s">
        <v>11</v>
      </c>
      <c r="C44" s="4"/>
      <c r="D44" s="4"/>
      <c r="E44" s="5"/>
      <c r="F44" s="40">
        <v>1924</v>
      </c>
      <c r="G44" s="18">
        <v>0</v>
      </c>
      <c r="H44" s="63">
        <v>19</v>
      </c>
    </row>
    <row r="45" spans="1:8">
      <c r="A45" s="5" t="s">
        <v>11</v>
      </c>
      <c r="B45" s="5" t="s">
        <v>20</v>
      </c>
      <c r="C45" s="4"/>
      <c r="D45" s="4"/>
      <c r="E45" s="5"/>
      <c r="F45" s="40">
        <v>1625</v>
      </c>
      <c r="G45" s="18">
        <v>0.52544642857142854</v>
      </c>
      <c r="H45" s="63">
        <v>18</v>
      </c>
    </row>
    <row r="46" spans="1:8">
      <c r="A46" s="5" t="s">
        <v>20</v>
      </c>
      <c r="B46" s="5" t="s">
        <v>11</v>
      </c>
      <c r="C46" s="4"/>
      <c r="D46" s="4"/>
      <c r="E46" s="5"/>
      <c r="F46" s="40">
        <v>1573</v>
      </c>
      <c r="G46" s="18">
        <v>0.60598214285714291</v>
      </c>
      <c r="H46" s="63">
        <v>17</v>
      </c>
    </row>
    <row r="47" spans="1:8">
      <c r="A47" s="19"/>
      <c r="B47" s="19"/>
      <c r="C47" s="20" t="s">
        <v>25</v>
      </c>
      <c r="D47" s="20">
        <v>2021</v>
      </c>
      <c r="E47" s="21" t="s">
        <v>8</v>
      </c>
      <c r="F47" s="22">
        <f>SUM(F48:F61)</f>
        <v>65532</v>
      </c>
      <c r="G47" s="23">
        <f>SUM(G48:G61)</f>
        <v>295.453125</v>
      </c>
      <c r="H47" s="22">
        <f>SUM(H48:H61)</f>
        <v>590</v>
      </c>
    </row>
    <row r="48" spans="1:8">
      <c r="A48" s="5" t="s">
        <v>11</v>
      </c>
      <c r="B48" s="5" t="s">
        <v>19</v>
      </c>
      <c r="C48" s="4"/>
      <c r="D48" s="4"/>
      <c r="E48" s="5"/>
      <c r="F48" s="40">
        <v>13177</v>
      </c>
      <c r="G48" s="18">
        <v>22.464553571428574</v>
      </c>
      <c r="H48" s="63">
        <v>110</v>
      </c>
    </row>
    <row r="49" spans="1:8">
      <c r="A49" s="5" t="s">
        <v>12</v>
      </c>
      <c r="B49" s="5" t="s">
        <v>11</v>
      </c>
      <c r="C49" s="4"/>
      <c r="D49" s="4"/>
      <c r="E49" s="5"/>
      <c r="F49" s="40">
        <v>14565</v>
      </c>
      <c r="G49" s="18">
        <v>29.059642857142858</v>
      </c>
      <c r="H49" s="63">
        <v>114</v>
      </c>
    </row>
    <row r="50" spans="1:8">
      <c r="A50" s="5" t="s">
        <v>11</v>
      </c>
      <c r="B50" s="5" t="s">
        <v>13</v>
      </c>
      <c r="C50" s="4"/>
      <c r="D50" s="4"/>
      <c r="E50" s="5"/>
      <c r="F50" s="40">
        <v>5036</v>
      </c>
      <c r="G50" s="18">
        <v>0</v>
      </c>
      <c r="H50" s="63">
        <v>51</v>
      </c>
    </row>
    <row r="51" spans="1:8">
      <c r="A51" s="5" t="s">
        <v>13</v>
      </c>
      <c r="B51" s="5" t="s">
        <v>11</v>
      </c>
      <c r="C51" s="4"/>
      <c r="D51" s="4"/>
      <c r="E51" s="5"/>
      <c r="F51" s="40">
        <v>6045</v>
      </c>
      <c r="G51" s="18">
        <v>1.6008928571428573</v>
      </c>
      <c r="H51" s="63">
        <v>51</v>
      </c>
    </row>
    <row r="52" spans="1:8">
      <c r="A52" s="5" t="s">
        <v>9</v>
      </c>
      <c r="B52" s="5" t="s">
        <v>15</v>
      </c>
      <c r="C52" s="4"/>
      <c r="D52" s="4"/>
      <c r="E52" s="5"/>
      <c r="F52" s="12">
        <v>6503</v>
      </c>
      <c r="G52" s="12">
        <v>120.66116071428573</v>
      </c>
      <c r="H52" s="41">
        <v>55</v>
      </c>
    </row>
    <row r="53" spans="1:8">
      <c r="A53" s="5" t="s">
        <v>15</v>
      </c>
      <c r="B53" s="5" t="s">
        <v>10</v>
      </c>
      <c r="C53" s="4"/>
      <c r="D53" s="4"/>
      <c r="E53" s="5"/>
      <c r="F53" s="12">
        <v>6423</v>
      </c>
      <c r="G53" s="17">
        <v>49.674821428571434</v>
      </c>
      <c r="H53" s="41">
        <v>56</v>
      </c>
    </row>
    <row r="54" spans="1:8">
      <c r="A54" s="5" t="s">
        <v>9</v>
      </c>
      <c r="B54" s="5" t="s">
        <v>14</v>
      </c>
      <c r="C54" s="4"/>
      <c r="D54" s="4"/>
      <c r="E54" s="5"/>
      <c r="F54" s="12">
        <v>2831</v>
      </c>
      <c r="G54" s="17">
        <v>50.687410714285718</v>
      </c>
      <c r="H54" s="41">
        <v>25</v>
      </c>
    </row>
    <row r="55" spans="1:8">
      <c r="A55" s="5" t="s">
        <v>14</v>
      </c>
      <c r="B55" s="5" t="s">
        <v>10</v>
      </c>
      <c r="C55" s="4"/>
      <c r="D55" s="4"/>
      <c r="E55" s="5"/>
      <c r="F55" s="12">
        <v>2776</v>
      </c>
      <c r="G55" s="17">
        <v>20.223303571428573</v>
      </c>
      <c r="H55" s="41">
        <v>25</v>
      </c>
    </row>
    <row r="56" spans="1:8">
      <c r="A56" s="5" t="s">
        <v>11</v>
      </c>
      <c r="B56" s="5" t="s">
        <v>16</v>
      </c>
      <c r="C56" s="4"/>
      <c r="D56" s="4"/>
      <c r="E56" s="5"/>
      <c r="F56" s="40">
        <v>1427</v>
      </c>
      <c r="G56" s="18">
        <v>0</v>
      </c>
      <c r="H56" s="63">
        <v>19</v>
      </c>
    </row>
    <row r="57" spans="1:8">
      <c r="A57" s="5" t="s">
        <v>16</v>
      </c>
      <c r="B57" s="5" t="s">
        <v>11</v>
      </c>
      <c r="C57" s="4"/>
      <c r="D57" s="4"/>
      <c r="E57" s="5"/>
      <c r="F57" s="40">
        <v>1341</v>
      </c>
      <c r="G57" s="18">
        <v>0</v>
      </c>
      <c r="H57" s="63">
        <v>19</v>
      </c>
    </row>
    <row r="58" spans="1:8">
      <c r="A58" s="5" t="s">
        <v>11</v>
      </c>
      <c r="B58" s="5" t="s">
        <v>18</v>
      </c>
      <c r="C58" s="4"/>
      <c r="D58" s="4"/>
      <c r="E58" s="5"/>
      <c r="F58" s="40">
        <v>1192</v>
      </c>
      <c r="G58" s="18">
        <v>0</v>
      </c>
      <c r="H58" s="63">
        <v>14</v>
      </c>
    </row>
    <row r="59" spans="1:8">
      <c r="A59" s="5" t="s">
        <v>18</v>
      </c>
      <c r="B59" s="5" t="s">
        <v>11</v>
      </c>
      <c r="C59" s="4"/>
      <c r="D59" s="4"/>
      <c r="E59" s="5"/>
      <c r="F59" s="40">
        <v>1335</v>
      </c>
      <c r="G59" s="18">
        <v>0</v>
      </c>
      <c r="H59" s="63">
        <v>14</v>
      </c>
    </row>
    <row r="60" spans="1:8">
      <c r="A60" s="5" t="s">
        <v>11</v>
      </c>
      <c r="B60" s="5" t="s">
        <v>20</v>
      </c>
      <c r="C60" s="4"/>
      <c r="D60" s="4"/>
      <c r="E60" s="5"/>
      <c r="F60" s="40">
        <v>1350</v>
      </c>
      <c r="G60" s="18">
        <v>0.53821428571428576</v>
      </c>
      <c r="H60" s="63">
        <v>18</v>
      </c>
    </row>
    <row r="61" spans="1:8">
      <c r="A61" s="5" t="s">
        <v>20</v>
      </c>
      <c r="B61" s="5" t="s">
        <v>11</v>
      </c>
      <c r="C61" s="4"/>
      <c r="D61" s="4"/>
      <c r="E61" s="5"/>
      <c r="F61" s="40">
        <v>1531</v>
      </c>
      <c r="G61" s="18">
        <v>0.54312500000000008</v>
      </c>
      <c r="H61" s="63">
        <v>19</v>
      </c>
    </row>
    <row r="62" spans="1:8">
      <c r="A62" s="19"/>
      <c r="B62" s="19"/>
      <c r="C62" s="20" t="s">
        <v>26</v>
      </c>
      <c r="D62" s="20">
        <v>2021</v>
      </c>
      <c r="E62" s="21" t="s">
        <v>8</v>
      </c>
      <c r="F62" s="22">
        <f>SUM(F63:F76)</f>
        <v>68706</v>
      </c>
      <c r="G62" s="23">
        <f>SUM(G63:G76)</f>
        <v>307.46178571428572</v>
      </c>
      <c r="H62" s="22">
        <f>SUM(H63:H76)</f>
        <v>537</v>
      </c>
    </row>
    <row r="63" spans="1:8">
      <c r="A63" s="5" t="s">
        <v>11</v>
      </c>
      <c r="B63" s="5" t="s">
        <v>19</v>
      </c>
      <c r="C63" s="4"/>
      <c r="D63" s="4"/>
      <c r="E63" s="5"/>
      <c r="F63" s="40">
        <v>14823</v>
      </c>
      <c r="G63" s="18">
        <v>21.78</v>
      </c>
      <c r="H63" s="63">
        <v>89</v>
      </c>
    </row>
    <row r="64" spans="1:8">
      <c r="A64" s="5" t="s">
        <v>12</v>
      </c>
      <c r="B64" s="5" t="s">
        <v>11</v>
      </c>
      <c r="C64" s="4"/>
      <c r="D64" s="4"/>
      <c r="E64" s="5"/>
      <c r="F64" s="40">
        <v>14794</v>
      </c>
      <c r="G64" s="18">
        <v>25.26169642857143</v>
      </c>
      <c r="H64" s="63">
        <v>88</v>
      </c>
    </row>
    <row r="65" spans="1:8">
      <c r="A65" s="5" t="s">
        <v>11</v>
      </c>
      <c r="B65" s="5" t="s">
        <v>13</v>
      </c>
      <c r="C65" s="4"/>
      <c r="D65" s="4"/>
      <c r="E65" s="5"/>
      <c r="F65" s="40">
        <v>4895</v>
      </c>
      <c r="G65" s="18">
        <v>0</v>
      </c>
      <c r="H65" s="63">
        <v>47</v>
      </c>
    </row>
    <row r="66" spans="1:8">
      <c r="A66" s="5" t="s">
        <v>13</v>
      </c>
      <c r="B66" s="5" t="s">
        <v>11</v>
      </c>
      <c r="C66" s="4"/>
      <c r="D66" s="4"/>
      <c r="E66" s="5"/>
      <c r="F66" s="40">
        <v>5684</v>
      </c>
      <c r="G66" s="18">
        <v>0</v>
      </c>
      <c r="H66" s="63">
        <v>47</v>
      </c>
    </row>
    <row r="67" spans="1:8">
      <c r="A67" s="5" t="s">
        <v>9</v>
      </c>
      <c r="B67" s="5" t="s">
        <v>15</v>
      </c>
      <c r="C67" s="4"/>
      <c r="D67" s="4"/>
      <c r="E67" s="5"/>
      <c r="F67" s="12">
        <v>7362</v>
      </c>
      <c r="G67" s="17">
        <v>120.58553571428573</v>
      </c>
      <c r="H67" s="41">
        <v>60</v>
      </c>
    </row>
    <row r="68" spans="1:8">
      <c r="A68" s="5" t="s">
        <v>15</v>
      </c>
      <c r="B68" s="5" t="s">
        <v>10</v>
      </c>
      <c r="C68" s="4"/>
      <c r="D68" s="4"/>
      <c r="E68" s="5"/>
      <c r="F68" s="12">
        <v>6863</v>
      </c>
      <c r="G68" s="17">
        <v>51.261964285714299</v>
      </c>
      <c r="H68" s="41">
        <v>60</v>
      </c>
    </row>
    <row r="69" spans="1:8">
      <c r="A69" s="5" t="s">
        <v>9</v>
      </c>
      <c r="B69" s="5" t="s">
        <v>14</v>
      </c>
      <c r="C69" s="4"/>
      <c r="D69" s="4"/>
      <c r="E69" s="5"/>
      <c r="F69" s="12">
        <v>3307</v>
      </c>
      <c r="G69" s="17">
        <v>62.198125000000005</v>
      </c>
      <c r="H69" s="41">
        <v>28</v>
      </c>
    </row>
    <row r="70" spans="1:8">
      <c r="A70" s="5" t="s">
        <v>14</v>
      </c>
      <c r="B70" s="5" t="s">
        <v>10</v>
      </c>
      <c r="C70" s="4"/>
      <c r="D70" s="4"/>
      <c r="E70" s="5"/>
      <c r="F70" s="12">
        <v>3263</v>
      </c>
      <c r="G70" s="17">
        <v>24.470089285714288</v>
      </c>
      <c r="H70" s="41">
        <v>28</v>
      </c>
    </row>
    <row r="71" spans="1:8">
      <c r="A71" s="5" t="s">
        <v>11</v>
      </c>
      <c r="B71" s="5" t="s">
        <v>16</v>
      </c>
      <c r="C71" s="4"/>
      <c r="D71" s="4"/>
      <c r="E71" s="5"/>
      <c r="F71" s="40">
        <v>1256</v>
      </c>
      <c r="G71" s="17">
        <v>0</v>
      </c>
      <c r="H71" s="63">
        <v>16</v>
      </c>
    </row>
    <row r="72" spans="1:8">
      <c r="A72" s="5" t="s">
        <v>16</v>
      </c>
      <c r="B72" s="5" t="s">
        <v>11</v>
      </c>
      <c r="C72" s="4"/>
      <c r="D72" s="4"/>
      <c r="E72" s="5"/>
      <c r="F72" s="40">
        <v>1188</v>
      </c>
      <c r="G72" s="17">
        <v>0</v>
      </c>
      <c r="H72" s="63">
        <v>16</v>
      </c>
    </row>
    <row r="73" spans="1:8">
      <c r="A73" s="5" t="s">
        <v>11</v>
      </c>
      <c r="B73" s="5" t="s">
        <v>18</v>
      </c>
      <c r="C73" s="4"/>
      <c r="D73" s="4"/>
      <c r="E73" s="5"/>
      <c r="F73" s="40">
        <v>1135</v>
      </c>
      <c r="G73" s="55">
        <v>1.0155357142857144</v>
      </c>
      <c r="H73" s="63">
        <v>11</v>
      </c>
    </row>
    <row r="74" spans="1:8">
      <c r="A74" s="5" t="s">
        <v>18</v>
      </c>
      <c r="B74" s="5" t="s">
        <v>11</v>
      </c>
      <c r="C74" s="4"/>
      <c r="D74" s="4"/>
      <c r="E74" s="5"/>
      <c r="F74" s="40">
        <v>1262</v>
      </c>
      <c r="G74" s="17">
        <v>0</v>
      </c>
      <c r="H74" s="63">
        <v>11</v>
      </c>
    </row>
    <row r="75" spans="1:8">
      <c r="A75" s="5" t="s">
        <v>11</v>
      </c>
      <c r="B75" s="5" t="s">
        <v>20</v>
      </c>
      <c r="C75" s="4"/>
      <c r="D75" s="4"/>
      <c r="E75" s="5"/>
      <c r="F75" s="40">
        <v>1389</v>
      </c>
      <c r="G75" s="55">
        <v>0.44196428571428575</v>
      </c>
      <c r="H75" s="63">
        <v>18</v>
      </c>
    </row>
    <row r="76" spans="1:8">
      <c r="A76" s="5" t="s">
        <v>20</v>
      </c>
      <c r="B76" s="5" t="s">
        <v>11</v>
      </c>
      <c r="C76" s="4"/>
      <c r="D76" s="4"/>
      <c r="E76" s="5"/>
      <c r="F76" s="40">
        <v>1485</v>
      </c>
      <c r="G76" s="18">
        <v>0.44687500000000008</v>
      </c>
      <c r="H76" s="63">
        <v>18</v>
      </c>
    </row>
    <row r="77" spans="1:8">
      <c r="A77" s="19"/>
      <c r="B77" s="19"/>
      <c r="C77" s="20" t="s">
        <v>27</v>
      </c>
      <c r="D77" s="20">
        <v>2021</v>
      </c>
      <c r="E77" s="21" t="s">
        <v>8</v>
      </c>
      <c r="F77" s="22">
        <f>SUM(F78:F91)</f>
        <v>86518</v>
      </c>
      <c r="G77" s="23">
        <f>SUM(G78:G91)</f>
        <v>379.66008928571421</v>
      </c>
      <c r="H77" s="22">
        <f>SUM(H78:H91)</f>
        <v>644</v>
      </c>
    </row>
    <row r="78" spans="1:8">
      <c r="A78" s="5" t="s">
        <v>11</v>
      </c>
      <c r="B78" s="5" t="s">
        <v>19</v>
      </c>
      <c r="C78" s="4"/>
      <c r="D78" s="4"/>
      <c r="E78" s="5"/>
      <c r="F78" s="40">
        <v>19518</v>
      </c>
      <c r="G78" s="18">
        <v>24.78044642857143</v>
      </c>
      <c r="H78" s="63">
        <v>114</v>
      </c>
    </row>
    <row r="79" spans="1:8">
      <c r="A79" s="5" t="s">
        <v>12</v>
      </c>
      <c r="B79" s="5" t="s">
        <v>11</v>
      </c>
      <c r="C79" s="4"/>
      <c r="D79" s="4"/>
      <c r="E79" s="5"/>
      <c r="F79" s="40">
        <v>20029</v>
      </c>
      <c r="G79" s="18">
        <v>26.552232142857147</v>
      </c>
      <c r="H79" s="63">
        <v>114</v>
      </c>
    </row>
    <row r="80" spans="1:8">
      <c r="A80" s="5" t="s">
        <v>11</v>
      </c>
      <c r="B80" s="5" t="s">
        <v>13</v>
      </c>
      <c r="C80" s="4"/>
      <c r="D80" s="4"/>
      <c r="E80" s="5"/>
      <c r="F80" s="40">
        <v>6775</v>
      </c>
      <c r="G80" s="18">
        <v>0</v>
      </c>
      <c r="H80" s="63">
        <v>58</v>
      </c>
    </row>
    <row r="81" spans="1:8">
      <c r="A81" s="5" t="s">
        <v>13</v>
      </c>
      <c r="B81" s="5" t="s">
        <v>11</v>
      </c>
      <c r="C81" s="4"/>
      <c r="D81" s="4"/>
      <c r="E81" s="5"/>
      <c r="F81" s="40">
        <v>7462</v>
      </c>
      <c r="G81" s="18">
        <v>0.46946428571428578</v>
      </c>
      <c r="H81" s="63">
        <v>58</v>
      </c>
    </row>
    <row r="82" spans="1:8">
      <c r="A82" s="5" t="s">
        <v>9</v>
      </c>
      <c r="B82" s="5" t="s">
        <v>15</v>
      </c>
      <c r="C82" s="4"/>
      <c r="D82" s="4"/>
      <c r="E82" s="5"/>
      <c r="F82" s="40">
        <v>8004</v>
      </c>
      <c r="G82" s="7">
        <v>164.23392857142858</v>
      </c>
      <c r="H82" s="41">
        <v>70</v>
      </c>
    </row>
    <row r="83" spans="1:8">
      <c r="A83" s="5" t="s">
        <v>15</v>
      </c>
      <c r="B83" s="5" t="s">
        <v>10</v>
      </c>
      <c r="C83" s="4"/>
      <c r="D83" s="4"/>
      <c r="E83" s="5"/>
      <c r="F83" s="62">
        <v>7991</v>
      </c>
      <c r="G83" s="7">
        <v>64.139821428571437</v>
      </c>
      <c r="H83" s="41">
        <v>70</v>
      </c>
    </row>
    <row r="84" spans="1:8">
      <c r="A84" s="5" t="s">
        <v>9</v>
      </c>
      <c r="B84" s="5" t="s">
        <v>14</v>
      </c>
      <c r="C84" s="4"/>
      <c r="D84" s="4"/>
      <c r="E84" s="5"/>
      <c r="F84" s="62">
        <v>3092</v>
      </c>
      <c r="G84" s="7">
        <v>78.344553571428577</v>
      </c>
      <c r="H84" s="41">
        <v>29</v>
      </c>
    </row>
    <row r="85" spans="1:8">
      <c r="A85" s="5" t="s">
        <v>14</v>
      </c>
      <c r="B85" s="5" t="s">
        <v>10</v>
      </c>
      <c r="C85" s="4"/>
      <c r="D85" s="4"/>
      <c r="E85" s="5"/>
      <c r="F85" s="62">
        <v>3444</v>
      </c>
      <c r="G85" s="7">
        <v>20.552321428571432</v>
      </c>
      <c r="H85" s="41">
        <v>29</v>
      </c>
    </row>
    <row r="86" spans="1:8">
      <c r="A86" s="5" t="s">
        <v>11</v>
      </c>
      <c r="B86" s="5" t="s">
        <v>16</v>
      </c>
      <c r="C86" s="4"/>
      <c r="D86" s="4"/>
      <c r="E86" s="5"/>
      <c r="F86" s="40">
        <v>1036</v>
      </c>
      <c r="G86" s="18">
        <v>0</v>
      </c>
      <c r="H86" s="63">
        <v>12</v>
      </c>
    </row>
    <row r="87" spans="1:8">
      <c r="A87" s="5" t="s">
        <v>16</v>
      </c>
      <c r="B87" s="5" t="s">
        <v>11</v>
      </c>
      <c r="C87" s="4"/>
      <c r="D87" s="4"/>
      <c r="E87" s="5"/>
      <c r="F87" s="40">
        <v>1016</v>
      </c>
      <c r="G87" s="18">
        <v>0</v>
      </c>
      <c r="H87" s="63">
        <v>12</v>
      </c>
    </row>
    <row r="88" spans="1:8">
      <c r="A88" s="5" t="s">
        <v>11</v>
      </c>
      <c r="B88" s="5" t="s">
        <v>18</v>
      </c>
      <c r="C88" s="4"/>
      <c r="D88" s="4"/>
      <c r="E88" s="5"/>
      <c r="F88" s="40">
        <v>1843</v>
      </c>
      <c r="G88" s="18">
        <v>0</v>
      </c>
      <c r="H88" s="63">
        <v>18</v>
      </c>
    </row>
    <row r="89" spans="1:8">
      <c r="A89" s="5" t="s">
        <v>18</v>
      </c>
      <c r="B89" s="5" t="s">
        <v>11</v>
      </c>
      <c r="C89" s="4"/>
      <c r="D89" s="4"/>
      <c r="E89" s="5"/>
      <c r="F89" s="40">
        <v>1916</v>
      </c>
      <c r="G89" s="18">
        <v>0</v>
      </c>
      <c r="H89" s="63">
        <v>18</v>
      </c>
    </row>
    <row r="90" spans="1:8">
      <c r="A90" s="5" t="s">
        <v>11</v>
      </c>
      <c r="B90" s="5" t="s">
        <v>20</v>
      </c>
      <c r="C90" s="4"/>
      <c r="D90" s="4"/>
      <c r="E90" s="5"/>
      <c r="F90" s="40">
        <v>2271</v>
      </c>
      <c r="G90" s="18">
        <v>8.1517857142857156E-2</v>
      </c>
      <c r="H90" s="63">
        <v>21</v>
      </c>
    </row>
    <row r="91" spans="1:8">
      <c r="A91" s="5" t="s">
        <v>20</v>
      </c>
      <c r="B91" s="5" t="s">
        <v>11</v>
      </c>
      <c r="C91" s="4"/>
      <c r="D91" s="4"/>
      <c r="E91" s="5"/>
      <c r="F91" s="40">
        <v>2121</v>
      </c>
      <c r="G91" s="18">
        <v>0.50580357142857146</v>
      </c>
      <c r="H91" s="63">
        <v>21</v>
      </c>
    </row>
    <row r="92" spans="1:8">
      <c r="A92" s="19"/>
      <c r="B92" s="19"/>
      <c r="C92" s="20" t="s">
        <v>28</v>
      </c>
      <c r="D92" s="20">
        <v>2021</v>
      </c>
      <c r="E92" s="21" t="s">
        <v>8</v>
      </c>
      <c r="F92" s="22">
        <f>SUM(F93:F106)</f>
        <v>111023</v>
      </c>
      <c r="G92" s="23">
        <f>SUM(G93:G106)</f>
        <v>431.26187500000003</v>
      </c>
      <c r="H92" s="22">
        <f>SUM(H93:H106)</f>
        <v>857</v>
      </c>
    </row>
    <row r="93" spans="1:8">
      <c r="A93" s="5" t="s">
        <v>11</v>
      </c>
      <c r="B93" s="5" t="s">
        <v>19</v>
      </c>
      <c r="C93" s="4"/>
      <c r="D93" s="4"/>
      <c r="E93" s="5"/>
      <c r="F93" s="40">
        <v>23780</v>
      </c>
      <c r="G93" s="18">
        <v>23.322946428571431</v>
      </c>
      <c r="H93" s="63">
        <v>131</v>
      </c>
    </row>
    <row r="94" spans="1:8">
      <c r="A94" s="5" t="s">
        <v>12</v>
      </c>
      <c r="B94" s="5" t="s">
        <v>11</v>
      </c>
      <c r="C94" s="4"/>
      <c r="D94" s="4"/>
      <c r="E94" s="5"/>
      <c r="F94" s="40">
        <v>23667</v>
      </c>
      <c r="G94" s="18">
        <v>28.67071428571429</v>
      </c>
      <c r="H94" s="63">
        <v>132</v>
      </c>
    </row>
    <row r="95" spans="1:8">
      <c r="A95" s="5" t="s">
        <v>11</v>
      </c>
      <c r="B95" s="5" t="s">
        <v>13</v>
      </c>
      <c r="C95" s="4"/>
      <c r="D95" s="4"/>
      <c r="E95" s="5"/>
      <c r="F95" s="40">
        <v>8520</v>
      </c>
      <c r="G95" s="18">
        <v>0</v>
      </c>
      <c r="H95" s="63">
        <v>75</v>
      </c>
    </row>
    <row r="96" spans="1:8">
      <c r="A96" s="5" t="s">
        <v>13</v>
      </c>
      <c r="B96" s="5" t="s">
        <v>11</v>
      </c>
      <c r="C96" s="4"/>
      <c r="D96" s="4"/>
      <c r="E96" s="5"/>
      <c r="F96" s="40">
        <v>9109</v>
      </c>
      <c r="G96" s="18">
        <v>0</v>
      </c>
      <c r="H96" s="63">
        <v>75</v>
      </c>
    </row>
    <row r="97" spans="1:8">
      <c r="A97" s="5" t="s">
        <v>9</v>
      </c>
      <c r="B97" s="5" t="s">
        <v>15</v>
      </c>
      <c r="C97" s="4"/>
      <c r="D97" s="4"/>
      <c r="E97" s="5"/>
      <c r="F97" s="40">
        <v>11232</v>
      </c>
      <c r="G97" s="7">
        <v>215.87598214285714</v>
      </c>
      <c r="H97" s="41">
        <v>109</v>
      </c>
    </row>
    <row r="98" spans="1:8">
      <c r="A98" s="5" t="s">
        <v>15</v>
      </c>
      <c r="B98" s="5" t="s">
        <v>10</v>
      </c>
      <c r="C98" s="4"/>
      <c r="D98" s="4"/>
      <c r="E98" s="5"/>
      <c r="F98" s="62">
        <v>10396</v>
      </c>
      <c r="G98" s="7">
        <v>60.815267857142864</v>
      </c>
      <c r="H98" s="41">
        <v>109</v>
      </c>
    </row>
    <row r="99" spans="1:8">
      <c r="A99" s="5" t="s">
        <v>9</v>
      </c>
      <c r="B99" s="5" t="s">
        <v>14</v>
      </c>
      <c r="C99" s="4"/>
      <c r="D99" s="4"/>
      <c r="E99" s="5"/>
      <c r="F99" s="62">
        <v>5063</v>
      </c>
      <c r="G99" s="7">
        <v>86.041607142857146</v>
      </c>
      <c r="H99" s="41">
        <v>48</v>
      </c>
    </row>
    <row r="100" spans="1:8">
      <c r="A100" s="5" t="s">
        <v>14</v>
      </c>
      <c r="B100" s="5" t="s">
        <v>10</v>
      </c>
      <c r="C100" s="4"/>
      <c r="D100" s="4"/>
      <c r="E100" s="5"/>
      <c r="F100" s="62">
        <v>4698</v>
      </c>
      <c r="G100" s="7">
        <v>15.674017857142857</v>
      </c>
      <c r="H100" s="41">
        <v>48</v>
      </c>
    </row>
    <row r="101" spans="1:8">
      <c r="A101" s="5" t="s">
        <v>11</v>
      </c>
      <c r="B101" s="5" t="s">
        <v>16</v>
      </c>
      <c r="C101" s="4"/>
      <c r="D101" s="4"/>
      <c r="E101" s="5"/>
      <c r="F101" s="40">
        <v>1454</v>
      </c>
      <c r="G101" s="18">
        <v>0</v>
      </c>
      <c r="H101" s="63">
        <v>14</v>
      </c>
    </row>
    <row r="102" spans="1:8">
      <c r="A102" s="5" t="s">
        <v>16</v>
      </c>
      <c r="B102" s="5" t="s">
        <v>11</v>
      </c>
      <c r="C102" s="4"/>
      <c r="D102" s="4"/>
      <c r="E102" s="5"/>
      <c r="F102" s="40">
        <v>1469</v>
      </c>
      <c r="G102" s="18">
        <v>0</v>
      </c>
      <c r="H102" s="63">
        <v>14</v>
      </c>
    </row>
    <row r="103" spans="1:8">
      <c r="A103" s="5" t="s">
        <v>11</v>
      </c>
      <c r="B103" s="5" t="s">
        <v>18</v>
      </c>
      <c r="C103" s="4"/>
      <c r="D103" s="4"/>
      <c r="E103" s="5"/>
      <c r="F103" s="40">
        <v>2680</v>
      </c>
      <c r="G103" s="18">
        <v>0</v>
      </c>
      <c r="H103" s="63">
        <v>23</v>
      </c>
    </row>
    <row r="104" spans="1:8">
      <c r="A104" s="5" t="s">
        <v>18</v>
      </c>
      <c r="B104" s="5" t="s">
        <v>11</v>
      </c>
      <c r="C104" s="4"/>
      <c r="D104" s="4"/>
      <c r="E104" s="5"/>
      <c r="F104" s="40">
        <v>2544</v>
      </c>
      <c r="G104" s="18">
        <v>0</v>
      </c>
      <c r="H104" s="63">
        <v>23</v>
      </c>
    </row>
    <row r="105" spans="1:8">
      <c r="A105" s="5" t="s">
        <v>11</v>
      </c>
      <c r="B105" s="5" t="s">
        <v>20</v>
      </c>
      <c r="C105" s="4"/>
      <c r="D105" s="4"/>
      <c r="E105" s="5"/>
      <c r="F105" s="40">
        <v>3329</v>
      </c>
      <c r="G105" s="18">
        <v>0.2985714285714286</v>
      </c>
      <c r="H105" s="63">
        <v>28</v>
      </c>
    </row>
    <row r="106" spans="1:8">
      <c r="A106" s="5" t="s">
        <v>20</v>
      </c>
      <c r="B106" s="5" t="s">
        <v>11</v>
      </c>
      <c r="C106" s="4"/>
      <c r="D106" s="4"/>
      <c r="E106" s="5"/>
      <c r="F106" s="40">
        <v>3082</v>
      </c>
      <c r="G106" s="18">
        <v>0.56276785714285715</v>
      </c>
      <c r="H106" s="63">
        <v>28</v>
      </c>
    </row>
    <row r="107" spans="1:8">
      <c r="A107" s="19"/>
      <c r="B107" s="19"/>
      <c r="C107" s="20" t="s">
        <v>29</v>
      </c>
      <c r="D107" s="20">
        <v>2021</v>
      </c>
      <c r="E107" s="21" t="s">
        <v>8</v>
      </c>
      <c r="F107" s="22">
        <f>SUM(F108:F121)</f>
        <v>132295</v>
      </c>
      <c r="G107" s="23">
        <f>SUM(G108:G121)</f>
        <v>445.32616071428572</v>
      </c>
      <c r="H107" s="22">
        <f>SUM(H108:H121)</f>
        <v>1026</v>
      </c>
    </row>
    <row r="108" spans="1:8">
      <c r="A108" s="5" t="s">
        <v>11</v>
      </c>
      <c r="B108" s="5" t="s">
        <v>19</v>
      </c>
      <c r="C108" s="4"/>
      <c r="D108" s="4"/>
      <c r="E108" s="5"/>
      <c r="F108" s="40">
        <v>26500</v>
      </c>
      <c r="G108" s="18">
        <v>25.00732142857143</v>
      </c>
      <c r="H108" s="63">
        <v>161</v>
      </c>
    </row>
    <row r="109" spans="1:8">
      <c r="A109" s="5" t="s">
        <v>12</v>
      </c>
      <c r="B109" s="5" t="s">
        <v>11</v>
      </c>
      <c r="C109" s="4"/>
      <c r="D109" s="4"/>
      <c r="E109" s="5"/>
      <c r="F109" s="40">
        <v>26952</v>
      </c>
      <c r="G109" s="18">
        <v>26.107321428571428</v>
      </c>
      <c r="H109" s="63">
        <v>161</v>
      </c>
    </row>
    <row r="110" spans="1:8">
      <c r="A110" s="5" t="s">
        <v>11</v>
      </c>
      <c r="B110" s="5" t="s">
        <v>13</v>
      </c>
      <c r="C110" s="4"/>
      <c r="D110" s="4"/>
      <c r="E110" s="5"/>
      <c r="F110" s="40">
        <v>9850</v>
      </c>
      <c r="G110" s="18">
        <v>0</v>
      </c>
      <c r="H110" s="63">
        <v>86</v>
      </c>
    </row>
    <row r="111" spans="1:8">
      <c r="A111" s="5" t="s">
        <v>13</v>
      </c>
      <c r="B111" s="5" t="s">
        <v>11</v>
      </c>
      <c r="C111" s="4"/>
      <c r="D111" s="4"/>
      <c r="E111" s="5"/>
      <c r="F111" s="40">
        <v>10852</v>
      </c>
      <c r="G111" s="18">
        <v>0.12669642857142857</v>
      </c>
      <c r="H111" s="63">
        <v>86</v>
      </c>
    </row>
    <row r="112" spans="1:8">
      <c r="A112" s="5" t="s">
        <v>9</v>
      </c>
      <c r="B112" s="5" t="s">
        <v>15</v>
      </c>
      <c r="C112" s="4"/>
      <c r="D112" s="4"/>
      <c r="E112" s="5"/>
      <c r="F112" s="40">
        <v>14231</v>
      </c>
      <c r="G112" s="7">
        <v>205.94160714285715</v>
      </c>
      <c r="H112" s="41">
        <v>133</v>
      </c>
    </row>
    <row r="113" spans="1:8">
      <c r="A113" s="5" t="s">
        <v>15</v>
      </c>
      <c r="B113" s="5" t="s">
        <v>10</v>
      </c>
      <c r="C113" s="4"/>
      <c r="D113" s="4"/>
      <c r="E113" s="5"/>
      <c r="F113" s="62">
        <v>14475</v>
      </c>
      <c r="G113" s="7">
        <v>67.080357142857153</v>
      </c>
      <c r="H113" s="41">
        <v>133</v>
      </c>
    </row>
    <row r="114" spans="1:8">
      <c r="A114" s="5" t="s">
        <v>9</v>
      </c>
      <c r="B114" s="5" t="s">
        <v>14</v>
      </c>
      <c r="C114" s="4"/>
      <c r="D114" s="4"/>
      <c r="E114" s="5"/>
      <c r="F114" s="62">
        <v>6461</v>
      </c>
      <c r="G114" s="7">
        <v>86.096607142857152</v>
      </c>
      <c r="H114" s="41">
        <v>58</v>
      </c>
    </row>
    <row r="115" spans="1:8">
      <c r="A115" s="5" t="s">
        <v>14</v>
      </c>
      <c r="B115" s="5" t="s">
        <v>10</v>
      </c>
      <c r="C115" s="4"/>
      <c r="D115" s="4"/>
      <c r="E115" s="5"/>
      <c r="F115" s="62">
        <v>6809</v>
      </c>
      <c r="G115" s="7">
        <v>33.867232142857148</v>
      </c>
      <c r="H115" s="41">
        <v>58</v>
      </c>
    </row>
    <row r="116" spans="1:8">
      <c r="A116" s="5" t="s">
        <v>11</v>
      </c>
      <c r="B116" s="5" t="s">
        <v>16</v>
      </c>
      <c r="C116" s="4"/>
      <c r="D116" s="4"/>
      <c r="E116" s="5"/>
      <c r="F116" s="40">
        <v>1479</v>
      </c>
      <c r="G116" s="18">
        <v>0</v>
      </c>
      <c r="H116" s="63">
        <v>17</v>
      </c>
    </row>
    <row r="117" spans="1:8">
      <c r="A117" s="5" t="s">
        <v>16</v>
      </c>
      <c r="B117" s="5" t="s">
        <v>11</v>
      </c>
      <c r="C117" s="4"/>
      <c r="D117" s="4"/>
      <c r="E117" s="5"/>
      <c r="F117" s="40">
        <v>1484</v>
      </c>
      <c r="G117" s="18">
        <v>0</v>
      </c>
      <c r="H117" s="63">
        <v>17</v>
      </c>
    </row>
    <row r="118" spans="1:8">
      <c r="A118" s="5" t="s">
        <v>11</v>
      </c>
      <c r="B118" s="5" t="s">
        <v>18</v>
      </c>
      <c r="C118" s="4"/>
      <c r="D118" s="4"/>
      <c r="E118" s="5"/>
      <c r="F118" s="40">
        <v>2738</v>
      </c>
      <c r="G118" s="18">
        <v>0</v>
      </c>
      <c r="H118" s="63">
        <v>24</v>
      </c>
    </row>
    <row r="119" spans="1:8">
      <c r="A119" s="5" t="s">
        <v>18</v>
      </c>
      <c r="B119" s="5" t="s">
        <v>11</v>
      </c>
      <c r="C119" s="4"/>
      <c r="D119" s="4"/>
      <c r="E119" s="5"/>
      <c r="F119" s="40">
        <v>2770</v>
      </c>
      <c r="G119" s="18">
        <v>0</v>
      </c>
      <c r="H119" s="63">
        <v>24</v>
      </c>
    </row>
    <row r="120" spans="1:8">
      <c r="A120" s="5" t="s">
        <v>11</v>
      </c>
      <c r="B120" s="5" t="s">
        <v>20</v>
      </c>
      <c r="C120" s="4"/>
      <c r="D120" s="4"/>
      <c r="E120" s="5"/>
      <c r="F120" s="40">
        <v>3764</v>
      </c>
      <c r="G120" s="18">
        <v>0.19250000000000003</v>
      </c>
      <c r="H120" s="63">
        <v>34</v>
      </c>
    </row>
    <row r="121" spans="1:8">
      <c r="A121" s="5" t="s">
        <v>20</v>
      </c>
      <c r="B121" s="5" t="s">
        <v>11</v>
      </c>
      <c r="C121" s="4"/>
      <c r="D121" s="4"/>
      <c r="E121" s="5"/>
      <c r="F121" s="40">
        <v>3930</v>
      </c>
      <c r="G121" s="18">
        <v>0.90651785714285715</v>
      </c>
      <c r="H121" s="63">
        <v>34</v>
      </c>
    </row>
    <row r="122" spans="1:8">
      <c r="A122" s="19"/>
      <c r="B122" s="19"/>
      <c r="C122" s="20" t="s">
        <v>30</v>
      </c>
      <c r="D122" s="20">
        <v>2021</v>
      </c>
      <c r="E122" s="21" t="s">
        <v>8</v>
      </c>
      <c r="F122" s="22">
        <f>SUM(F123:F136)</f>
        <v>132061</v>
      </c>
      <c r="G122" s="23">
        <f>SUM(G123:G136)</f>
        <v>358.56660714285726</v>
      </c>
      <c r="H122" s="22">
        <f>SUM(H123:H136)</f>
        <v>1086</v>
      </c>
    </row>
    <row r="123" spans="1:8">
      <c r="A123" s="5" t="s">
        <v>11</v>
      </c>
      <c r="B123" s="5" t="s">
        <v>19</v>
      </c>
      <c r="C123" s="4"/>
      <c r="D123" s="4"/>
      <c r="E123" s="5"/>
      <c r="F123" s="40">
        <v>29189</v>
      </c>
      <c r="G123" s="18">
        <v>18.711785714285714</v>
      </c>
      <c r="H123" s="63">
        <v>175</v>
      </c>
    </row>
    <row r="124" spans="1:8">
      <c r="A124" s="5" t="s">
        <v>12</v>
      </c>
      <c r="B124" s="5" t="s">
        <v>11</v>
      </c>
      <c r="C124" s="4"/>
      <c r="D124" s="4"/>
      <c r="E124" s="5"/>
      <c r="F124" s="40">
        <v>29428</v>
      </c>
      <c r="G124" s="18">
        <v>25.886339285714286</v>
      </c>
      <c r="H124" s="63">
        <v>175</v>
      </c>
    </row>
    <row r="125" spans="1:8">
      <c r="A125" s="5" t="s">
        <v>11</v>
      </c>
      <c r="B125" s="5" t="s">
        <v>13</v>
      </c>
      <c r="C125" s="4"/>
      <c r="D125" s="4"/>
      <c r="E125" s="5"/>
      <c r="F125" s="40">
        <v>9974</v>
      </c>
      <c r="G125" s="18">
        <v>0</v>
      </c>
      <c r="H125" s="63">
        <v>85</v>
      </c>
    </row>
    <row r="126" spans="1:8">
      <c r="A126" s="5" t="s">
        <v>13</v>
      </c>
      <c r="B126" s="5" t="s">
        <v>11</v>
      </c>
      <c r="C126" s="4"/>
      <c r="D126" s="4"/>
      <c r="E126" s="5"/>
      <c r="F126" s="40">
        <v>10308</v>
      </c>
      <c r="G126" s="18">
        <v>0</v>
      </c>
      <c r="H126" s="63">
        <v>84</v>
      </c>
    </row>
    <row r="127" spans="1:8">
      <c r="A127" s="5" t="s">
        <v>9</v>
      </c>
      <c r="B127" s="5" t="s">
        <v>15</v>
      </c>
      <c r="C127" s="4"/>
      <c r="D127" s="4"/>
      <c r="E127" s="5"/>
      <c r="F127" s="40">
        <v>12180</v>
      </c>
      <c r="G127" s="7">
        <v>181.67776785714287</v>
      </c>
      <c r="H127" s="41">
        <v>125</v>
      </c>
    </row>
    <row r="128" spans="1:8">
      <c r="A128" s="5" t="s">
        <v>15</v>
      </c>
      <c r="B128" s="5" t="s">
        <v>10</v>
      </c>
      <c r="C128" s="4"/>
      <c r="D128" s="4"/>
      <c r="E128" s="5"/>
      <c r="F128" s="62">
        <v>11596</v>
      </c>
      <c r="G128" s="7">
        <v>41.33446428571429</v>
      </c>
      <c r="H128" s="41">
        <v>125</v>
      </c>
    </row>
    <row r="129" spans="1:8">
      <c r="A129" s="5" t="s">
        <v>9</v>
      </c>
      <c r="B129" s="5" t="s">
        <v>14</v>
      </c>
      <c r="C129" s="4"/>
      <c r="D129" s="4"/>
      <c r="E129" s="5"/>
      <c r="F129" s="62">
        <v>5410</v>
      </c>
      <c r="G129" s="7">
        <v>66.014732142857156</v>
      </c>
      <c r="H129" s="41">
        <v>55</v>
      </c>
    </row>
    <row r="130" spans="1:8">
      <c r="A130" s="5" t="s">
        <v>14</v>
      </c>
      <c r="B130" s="5" t="s">
        <v>10</v>
      </c>
      <c r="C130" s="4"/>
      <c r="D130" s="4"/>
      <c r="E130" s="5"/>
      <c r="F130" s="62">
        <v>5777</v>
      </c>
      <c r="G130" s="7">
        <v>23.656875000000003</v>
      </c>
      <c r="H130" s="41">
        <v>55</v>
      </c>
    </row>
    <row r="131" spans="1:8">
      <c r="A131" s="5" t="s">
        <v>11</v>
      </c>
      <c r="B131" s="5" t="s">
        <v>16</v>
      </c>
      <c r="C131" s="4"/>
      <c r="D131" s="4"/>
      <c r="E131" s="5"/>
      <c r="F131" s="40">
        <v>1529</v>
      </c>
      <c r="G131" s="18">
        <v>0</v>
      </c>
      <c r="H131" s="63">
        <v>25</v>
      </c>
    </row>
    <row r="132" spans="1:8">
      <c r="A132" s="5" t="s">
        <v>16</v>
      </c>
      <c r="B132" s="5" t="s">
        <v>11</v>
      </c>
      <c r="C132" s="4"/>
      <c r="D132" s="4"/>
      <c r="E132" s="5"/>
      <c r="F132" s="40">
        <v>1570</v>
      </c>
      <c r="G132" s="18">
        <v>0</v>
      </c>
      <c r="H132" s="63">
        <v>25</v>
      </c>
    </row>
    <row r="133" spans="1:8">
      <c r="A133" s="5" t="s">
        <v>11</v>
      </c>
      <c r="B133" s="5" t="s">
        <v>18</v>
      </c>
      <c r="C133" s="4"/>
      <c r="D133" s="4"/>
      <c r="E133" s="5"/>
      <c r="F133" s="40">
        <v>3322</v>
      </c>
      <c r="G133" s="18">
        <v>0</v>
      </c>
      <c r="H133" s="63">
        <v>39</v>
      </c>
    </row>
    <row r="134" spans="1:8">
      <c r="A134" s="5" t="s">
        <v>18</v>
      </c>
      <c r="B134" s="5" t="s">
        <v>11</v>
      </c>
      <c r="C134" s="4"/>
      <c r="D134" s="4"/>
      <c r="E134" s="5"/>
      <c r="F134" s="40">
        <v>3623</v>
      </c>
      <c r="G134" s="18">
        <v>0</v>
      </c>
      <c r="H134" s="63">
        <v>39</v>
      </c>
    </row>
    <row r="135" spans="1:8">
      <c r="A135" s="5" t="s">
        <v>11</v>
      </c>
      <c r="B135" s="5" t="s">
        <v>20</v>
      </c>
      <c r="C135" s="4"/>
      <c r="D135" s="4"/>
      <c r="E135" s="5"/>
      <c r="F135" s="40">
        <v>4121</v>
      </c>
      <c r="G135" s="18">
        <v>0.18366071428571429</v>
      </c>
      <c r="H135" s="63">
        <v>40</v>
      </c>
    </row>
    <row r="136" spans="1:8">
      <c r="A136" s="5" t="s">
        <v>20</v>
      </c>
      <c r="B136" s="5" t="s">
        <v>11</v>
      </c>
      <c r="C136" s="4"/>
      <c r="D136" s="4"/>
      <c r="E136" s="5"/>
      <c r="F136" s="40">
        <v>4034</v>
      </c>
      <c r="G136" s="18">
        <v>1.1009821428571429</v>
      </c>
      <c r="H136" s="63">
        <v>39</v>
      </c>
    </row>
    <row r="137" spans="1:8">
      <c r="A137" s="19"/>
      <c r="B137" s="19"/>
      <c r="C137" s="20" t="s">
        <v>31</v>
      </c>
      <c r="D137" s="20">
        <v>2021</v>
      </c>
      <c r="E137" s="21" t="s">
        <v>8</v>
      </c>
      <c r="F137" s="22">
        <f>SUM(F138:F151)</f>
        <v>151041</v>
      </c>
      <c r="G137" s="23">
        <f>SUM(G138:G151)</f>
        <v>461.27223214285715</v>
      </c>
      <c r="H137" s="22">
        <f>SUM(H138:H151)</f>
        <v>1201</v>
      </c>
    </row>
    <row r="138" spans="1:8">
      <c r="A138" s="5" t="s">
        <v>11</v>
      </c>
      <c r="B138" s="5" t="s">
        <v>19</v>
      </c>
      <c r="C138" s="4"/>
      <c r="D138" s="4"/>
      <c r="E138" s="5"/>
      <c r="F138" s="40">
        <v>31488</v>
      </c>
      <c r="G138" s="18">
        <v>24.339464285714286</v>
      </c>
      <c r="H138" s="63">
        <v>169</v>
      </c>
    </row>
    <row r="139" spans="1:8">
      <c r="A139" s="5" t="s">
        <v>12</v>
      </c>
      <c r="B139" s="5" t="s">
        <v>11</v>
      </c>
      <c r="C139" s="4"/>
      <c r="D139" s="4"/>
      <c r="E139" s="5"/>
      <c r="F139" s="40">
        <v>32148</v>
      </c>
      <c r="G139" s="18">
        <v>24.634107142857143</v>
      </c>
      <c r="H139" s="63">
        <v>171</v>
      </c>
    </row>
    <row r="140" spans="1:8">
      <c r="A140" s="5" t="s">
        <v>11</v>
      </c>
      <c r="B140" s="5" t="s">
        <v>13</v>
      </c>
      <c r="C140" s="4"/>
      <c r="D140" s="4"/>
      <c r="E140" s="5"/>
      <c r="F140" s="40">
        <v>12460</v>
      </c>
      <c r="G140" s="18">
        <v>0.67375000000000007</v>
      </c>
      <c r="H140" s="63">
        <v>115</v>
      </c>
    </row>
    <row r="141" spans="1:8">
      <c r="A141" s="5" t="s">
        <v>13</v>
      </c>
      <c r="B141" s="5" t="s">
        <v>11</v>
      </c>
      <c r="C141" s="4"/>
      <c r="D141" s="4"/>
      <c r="E141" s="5"/>
      <c r="F141" s="40">
        <v>12464</v>
      </c>
      <c r="G141" s="18">
        <v>2.8010714285714289</v>
      </c>
      <c r="H141" s="63">
        <v>114</v>
      </c>
    </row>
    <row r="142" spans="1:8">
      <c r="A142" s="5" t="s">
        <v>9</v>
      </c>
      <c r="B142" s="5" t="s">
        <v>15</v>
      </c>
      <c r="C142" s="4"/>
      <c r="D142" s="4"/>
      <c r="E142" s="5"/>
      <c r="F142" s="40">
        <v>15149</v>
      </c>
      <c r="G142" s="7">
        <v>226.89169642857144</v>
      </c>
      <c r="H142" s="41">
        <v>142</v>
      </c>
    </row>
    <row r="143" spans="1:8">
      <c r="A143" s="5" t="s">
        <v>15</v>
      </c>
      <c r="B143" s="5" t="s">
        <v>10</v>
      </c>
      <c r="C143" s="4"/>
      <c r="D143" s="4"/>
      <c r="E143" s="5"/>
      <c r="F143" s="62">
        <v>14014</v>
      </c>
      <c r="G143" s="7">
        <v>53.823392857142863</v>
      </c>
      <c r="H143" s="41">
        <v>142</v>
      </c>
    </row>
    <row r="144" spans="1:8">
      <c r="A144" s="5" t="s">
        <v>9</v>
      </c>
      <c r="B144" s="5" t="s">
        <v>14</v>
      </c>
      <c r="C144" s="4"/>
      <c r="D144" s="4"/>
      <c r="E144" s="5"/>
      <c r="F144" s="62">
        <v>6865</v>
      </c>
      <c r="G144" s="7">
        <v>98.398928571428584</v>
      </c>
      <c r="H144" s="41">
        <v>65</v>
      </c>
    </row>
    <row r="145" spans="1:8">
      <c r="A145" s="5" t="s">
        <v>14</v>
      </c>
      <c r="B145" s="5" t="s">
        <v>10</v>
      </c>
      <c r="C145" s="4"/>
      <c r="D145" s="4"/>
      <c r="E145" s="5"/>
      <c r="F145" s="62">
        <v>7093</v>
      </c>
      <c r="G145" s="7">
        <v>28.864196428571432</v>
      </c>
      <c r="H145" s="41">
        <v>65</v>
      </c>
    </row>
    <row r="146" spans="1:8">
      <c r="A146" s="5" t="s">
        <v>11</v>
      </c>
      <c r="B146" s="5" t="s">
        <v>16</v>
      </c>
      <c r="C146" s="4"/>
      <c r="D146" s="4"/>
      <c r="E146" s="5"/>
      <c r="F146" s="40">
        <v>1607</v>
      </c>
      <c r="G146" s="18">
        <v>0</v>
      </c>
      <c r="H146" s="63">
        <v>25</v>
      </c>
    </row>
    <row r="147" spans="1:8">
      <c r="A147" s="5" t="s">
        <v>16</v>
      </c>
      <c r="B147" s="5" t="s">
        <v>11</v>
      </c>
      <c r="C147" s="4"/>
      <c r="D147" s="4"/>
      <c r="E147" s="5"/>
      <c r="F147" s="40">
        <v>1569</v>
      </c>
      <c r="G147" s="18">
        <v>0</v>
      </c>
      <c r="H147" s="63">
        <v>25</v>
      </c>
    </row>
    <row r="148" spans="1:8">
      <c r="A148" s="5" t="s">
        <v>11</v>
      </c>
      <c r="B148" s="5" t="s">
        <v>18</v>
      </c>
      <c r="C148" s="4"/>
      <c r="D148" s="4"/>
      <c r="E148" s="5"/>
      <c r="F148" s="40">
        <v>3688</v>
      </c>
      <c r="G148" s="18">
        <v>0</v>
      </c>
      <c r="H148" s="63">
        <v>39</v>
      </c>
    </row>
    <row r="149" spans="1:8">
      <c r="A149" s="5" t="s">
        <v>18</v>
      </c>
      <c r="B149" s="5" t="s">
        <v>11</v>
      </c>
      <c r="C149" s="4"/>
      <c r="D149" s="4"/>
      <c r="E149" s="5"/>
      <c r="F149" s="40">
        <v>3424</v>
      </c>
      <c r="G149" s="18">
        <v>0</v>
      </c>
      <c r="H149" s="63">
        <v>38</v>
      </c>
    </row>
    <row r="150" spans="1:8">
      <c r="A150" s="5" t="s">
        <v>11</v>
      </c>
      <c r="B150" s="5" t="s">
        <v>20</v>
      </c>
      <c r="C150" s="4"/>
      <c r="D150" s="4"/>
      <c r="E150" s="5"/>
      <c r="F150" s="40">
        <v>4570</v>
      </c>
      <c r="G150" s="18">
        <v>0.1541964285714286</v>
      </c>
      <c r="H150" s="63">
        <v>45</v>
      </c>
    </row>
    <row r="151" spans="1:8">
      <c r="A151" s="5" t="s">
        <v>20</v>
      </c>
      <c r="B151" s="5" t="s">
        <v>11</v>
      </c>
      <c r="C151" s="4"/>
      <c r="D151" s="4"/>
      <c r="E151" s="5"/>
      <c r="F151" s="40">
        <v>4502</v>
      </c>
      <c r="G151" s="18">
        <v>0.6914285714285715</v>
      </c>
      <c r="H151" s="63">
        <v>46</v>
      </c>
    </row>
    <row r="152" spans="1:8">
      <c r="A152" s="19"/>
      <c r="B152" s="19"/>
      <c r="C152" s="20" t="s">
        <v>32</v>
      </c>
      <c r="D152" s="20">
        <v>2021</v>
      </c>
      <c r="E152" s="21" t="s">
        <v>8</v>
      </c>
      <c r="F152" s="22">
        <f>SUM(F153:F166)</f>
        <v>151077</v>
      </c>
      <c r="G152" s="23">
        <f>SUM(G153:G166)</f>
        <v>481.72142857142859</v>
      </c>
      <c r="H152" s="22">
        <f>SUM(H153:H166)</f>
        <v>1279</v>
      </c>
    </row>
    <row r="153" spans="1:8">
      <c r="A153" s="5" t="s">
        <v>11</v>
      </c>
      <c r="B153" s="5" t="s">
        <v>19</v>
      </c>
      <c r="C153" s="4"/>
      <c r="D153" s="4"/>
      <c r="E153" s="5"/>
      <c r="F153" s="40">
        <v>31461</v>
      </c>
      <c r="G153" s="18">
        <v>25.194910714285715</v>
      </c>
      <c r="H153" s="63">
        <v>197</v>
      </c>
    </row>
    <row r="154" spans="1:8">
      <c r="A154" s="5" t="s">
        <v>12</v>
      </c>
      <c r="B154" s="5" t="s">
        <v>11</v>
      </c>
      <c r="C154" s="4"/>
      <c r="D154" s="4"/>
      <c r="E154" s="5"/>
      <c r="F154" s="40">
        <v>31470</v>
      </c>
      <c r="G154" s="18">
        <v>25.242053571428574</v>
      </c>
      <c r="H154" s="63">
        <v>197</v>
      </c>
    </row>
    <row r="155" spans="1:8">
      <c r="A155" s="5" t="s">
        <v>11</v>
      </c>
      <c r="B155" s="5" t="s">
        <v>13</v>
      </c>
      <c r="C155" s="4"/>
      <c r="D155" s="4"/>
      <c r="E155" s="5"/>
      <c r="F155" s="40">
        <v>11112</v>
      </c>
      <c r="G155" s="18">
        <v>0.33785714285714291</v>
      </c>
      <c r="H155" s="63">
        <v>106</v>
      </c>
    </row>
    <row r="156" spans="1:8">
      <c r="A156" s="5" t="s">
        <v>13</v>
      </c>
      <c r="B156" s="5" t="s">
        <v>11</v>
      </c>
      <c r="C156" s="4"/>
      <c r="D156" s="4"/>
      <c r="E156" s="5"/>
      <c r="F156" s="40">
        <v>12299</v>
      </c>
      <c r="G156" s="18">
        <v>4.2094642857142857</v>
      </c>
      <c r="H156" s="63">
        <v>107</v>
      </c>
    </row>
    <row r="157" spans="1:8">
      <c r="A157" s="5" t="s">
        <v>9</v>
      </c>
      <c r="B157" s="5" t="s">
        <v>15</v>
      </c>
      <c r="C157" s="4"/>
      <c r="D157" s="4"/>
      <c r="E157" s="5"/>
      <c r="F157" s="40">
        <v>14526</v>
      </c>
      <c r="G157" s="7">
        <v>258.00303571428572</v>
      </c>
      <c r="H157" s="41">
        <v>143</v>
      </c>
    </row>
    <row r="158" spans="1:8">
      <c r="A158" s="5" t="s">
        <v>15</v>
      </c>
      <c r="B158" s="5" t="s">
        <v>10</v>
      </c>
      <c r="C158" s="4"/>
      <c r="D158" s="4"/>
      <c r="E158" s="5"/>
      <c r="F158" s="62">
        <v>14498</v>
      </c>
      <c r="G158" s="7">
        <v>61.796428571428578</v>
      </c>
      <c r="H158" s="41">
        <v>143</v>
      </c>
    </row>
    <row r="159" spans="1:8">
      <c r="A159" s="5" t="s">
        <v>9</v>
      </c>
      <c r="B159" s="5" t="s">
        <v>14</v>
      </c>
      <c r="C159" s="4"/>
      <c r="D159" s="4"/>
      <c r="E159" s="5"/>
      <c r="F159" s="62">
        <v>6578</v>
      </c>
      <c r="G159" s="7">
        <v>64.664285714285711</v>
      </c>
      <c r="H159" s="41">
        <v>64</v>
      </c>
    </row>
    <row r="160" spans="1:8">
      <c r="A160" s="5" t="s">
        <v>14</v>
      </c>
      <c r="B160" s="5" t="s">
        <v>10</v>
      </c>
      <c r="C160" s="4"/>
      <c r="D160" s="4"/>
      <c r="E160" s="5"/>
      <c r="F160" s="62">
        <v>7104</v>
      </c>
      <c r="G160" s="7">
        <v>41.295178571428579</v>
      </c>
      <c r="H160" s="41">
        <v>64</v>
      </c>
    </row>
    <row r="161" spans="1:8">
      <c r="A161" s="5" t="s">
        <v>11</v>
      </c>
      <c r="B161" s="5" t="s">
        <v>16</v>
      </c>
      <c r="C161" s="4"/>
      <c r="D161" s="4"/>
      <c r="E161" s="5"/>
      <c r="F161" s="40">
        <v>2164</v>
      </c>
      <c r="G161" s="18">
        <v>0</v>
      </c>
      <c r="H161" s="63">
        <v>31</v>
      </c>
    </row>
    <row r="162" spans="1:8">
      <c r="A162" s="5" t="s">
        <v>16</v>
      </c>
      <c r="B162" s="5" t="s">
        <v>11</v>
      </c>
      <c r="C162" s="4"/>
      <c r="D162" s="4"/>
      <c r="E162" s="5"/>
      <c r="F162" s="40">
        <v>2002</v>
      </c>
      <c r="G162" s="18">
        <v>0</v>
      </c>
      <c r="H162" s="63">
        <v>31</v>
      </c>
    </row>
    <row r="163" spans="1:8">
      <c r="A163" s="5" t="s">
        <v>11</v>
      </c>
      <c r="B163" s="5" t="s">
        <v>18</v>
      </c>
      <c r="C163" s="4"/>
      <c r="D163" s="4"/>
      <c r="E163" s="5"/>
      <c r="F163" s="40">
        <v>4014</v>
      </c>
      <c r="G163" s="18">
        <v>0</v>
      </c>
      <c r="H163" s="63">
        <v>42</v>
      </c>
    </row>
    <row r="164" spans="1:8">
      <c r="A164" s="5" t="s">
        <v>18</v>
      </c>
      <c r="B164" s="5" t="s">
        <v>11</v>
      </c>
      <c r="C164" s="4"/>
      <c r="D164" s="4"/>
      <c r="E164" s="5"/>
      <c r="F164" s="40">
        <v>4069</v>
      </c>
      <c r="G164" s="18">
        <v>0</v>
      </c>
      <c r="H164" s="63">
        <v>42</v>
      </c>
    </row>
    <row r="165" spans="1:8">
      <c r="A165" s="5" t="s">
        <v>11</v>
      </c>
      <c r="B165" s="5" t="s">
        <v>20</v>
      </c>
      <c r="C165" s="4"/>
      <c r="D165" s="4"/>
      <c r="E165" s="5"/>
      <c r="F165" s="40">
        <v>4590</v>
      </c>
      <c r="G165" s="18">
        <v>7.9553571428571432E-2</v>
      </c>
      <c r="H165" s="63">
        <v>56</v>
      </c>
    </row>
    <row r="166" spans="1:8">
      <c r="A166" s="5" t="s">
        <v>20</v>
      </c>
      <c r="B166" s="5" t="s">
        <v>11</v>
      </c>
      <c r="C166" s="4"/>
      <c r="D166" s="4"/>
      <c r="E166" s="5"/>
      <c r="F166" s="40">
        <v>5190</v>
      </c>
      <c r="G166" s="18">
        <v>0.89866071428571437</v>
      </c>
      <c r="H166" s="63">
        <v>56</v>
      </c>
    </row>
    <row r="167" spans="1:8">
      <c r="A167" s="19"/>
      <c r="B167" s="19"/>
      <c r="C167" s="20" t="s">
        <v>33</v>
      </c>
      <c r="D167" s="20">
        <v>2021</v>
      </c>
      <c r="E167" s="21" t="s">
        <v>8</v>
      </c>
      <c r="F167" s="22">
        <f>SUM(F168:F181)</f>
        <v>164441</v>
      </c>
      <c r="G167" s="23">
        <f>SUM(G168:G181)</f>
        <v>538.88017857142859</v>
      </c>
      <c r="H167" s="22">
        <f>SUM(H168:H181)</f>
        <v>1454</v>
      </c>
    </row>
    <row r="168" spans="1:8">
      <c r="A168" s="5" t="s">
        <v>11</v>
      </c>
      <c r="B168" s="5" t="s">
        <v>19</v>
      </c>
      <c r="C168" s="4"/>
      <c r="D168" s="4"/>
      <c r="E168" s="5"/>
      <c r="F168" s="40">
        <v>35378</v>
      </c>
      <c r="G168" s="18">
        <v>35.960178571428571</v>
      </c>
      <c r="H168" s="63">
        <v>220</v>
      </c>
    </row>
    <row r="169" spans="1:8">
      <c r="A169" s="5" t="s">
        <v>12</v>
      </c>
      <c r="B169" s="5" t="s">
        <v>11</v>
      </c>
      <c r="C169" s="4"/>
      <c r="D169" s="4"/>
      <c r="E169" s="5"/>
      <c r="F169" s="40">
        <v>32492</v>
      </c>
      <c r="G169" s="18">
        <v>30.214642857142859</v>
      </c>
      <c r="H169" s="63">
        <v>216</v>
      </c>
    </row>
    <row r="170" spans="1:8">
      <c r="A170" s="5" t="s">
        <v>11</v>
      </c>
      <c r="B170" s="5" t="s">
        <v>13</v>
      </c>
      <c r="C170" s="4"/>
      <c r="D170" s="4"/>
      <c r="E170" s="5"/>
      <c r="F170" s="40">
        <v>13898</v>
      </c>
      <c r="G170" s="18">
        <v>0</v>
      </c>
      <c r="H170" s="63">
        <v>133</v>
      </c>
    </row>
    <row r="171" spans="1:8">
      <c r="A171" s="5" t="s">
        <v>13</v>
      </c>
      <c r="B171" s="5" t="s">
        <v>11</v>
      </c>
      <c r="C171" s="4"/>
      <c r="D171" s="4"/>
      <c r="E171" s="5"/>
      <c r="F171" s="40">
        <v>13264</v>
      </c>
      <c r="G171" s="18">
        <v>0.98017857142857157</v>
      </c>
      <c r="H171" s="63">
        <v>132</v>
      </c>
    </row>
    <row r="172" spans="1:8">
      <c r="A172" s="5" t="s">
        <v>9</v>
      </c>
      <c r="B172" s="5" t="s">
        <v>15</v>
      </c>
      <c r="C172" s="4"/>
      <c r="D172" s="4"/>
      <c r="E172" s="5"/>
      <c r="F172" s="40">
        <v>15943</v>
      </c>
      <c r="G172" s="7">
        <v>229.42464285714289</v>
      </c>
      <c r="H172" s="41">
        <v>163</v>
      </c>
    </row>
    <row r="173" spans="1:8">
      <c r="A173" s="5" t="s">
        <v>15</v>
      </c>
      <c r="B173" s="5" t="s">
        <v>10</v>
      </c>
      <c r="C173" s="4"/>
      <c r="D173" s="4"/>
      <c r="E173" s="5"/>
      <c r="F173" s="62">
        <v>13911</v>
      </c>
      <c r="G173" s="7">
        <v>56.204107142857154</v>
      </c>
      <c r="H173" s="41">
        <v>163</v>
      </c>
    </row>
    <row r="174" spans="1:8">
      <c r="A174" s="5" t="s">
        <v>9</v>
      </c>
      <c r="B174" s="5" t="s">
        <v>14</v>
      </c>
      <c r="C174" s="4"/>
      <c r="D174" s="4"/>
      <c r="E174" s="5"/>
      <c r="F174" s="62">
        <v>6428</v>
      </c>
      <c r="G174" s="7">
        <v>142.41955357142859</v>
      </c>
      <c r="H174" s="41">
        <v>67</v>
      </c>
    </row>
    <row r="175" spans="1:8">
      <c r="A175" s="5" t="s">
        <v>14</v>
      </c>
      <c r="B175" s="5" t="s">
        <v>10</v>
      </c>
      <c r="C175" s="4"/>
      <c r="D175" s="4"/>
      <c r="E175" s="5"/>
      <c r="F175" s="62">
        <v>6264</v>
      </c>
      <c r="G175" s="7">
        <v>42.05339285714286</v>
      </c>
      <c r="H175" s="41">
        <v>67</v>
      </c>
    </row>
    <row r="176" spans="1:8">
      <c r="A176" s="5" t="s">
        <v>11</v>
      </c>
      <c r="B176" s="5" t="s">
        <v>16</v>
      </c>
      <c r="C176" s="4"/>
      <c r="D176" s="4"/>
      <c r="E176" s="5"/>
      <c r="F176" s="40">
        <v>3121</v>
      </c>
      <c r="G176" s="18">
        <v>0</v>
      </c>
      <c r="H176" s="63">
        <v>41</v>
      </c>
    </row>
    <row r="177" spans="1:8">
      <c r="A177" s="5" t="s">
        <v>16</v>
      </c>
      <c r="B177" s="5" t="s">
        <v>11</v>
      </c>
      <c r="C177" s="4"/>
      <c r="D177" s="4"/>
      <c r="E177" s="5"/>
      <c r="F177" s="40">
        <v>3383</v>
      </c>
      <c r="G177" s="18">
        <v>0</v>
      </c>
      <c r="H177" s="63">
        <v>40</v>
      </c>
    </row>
    <row r="178" spans="1:8">
      <c r="A178" s="5" t="s">
        <v>11</v>
      </c>
      <c r="B178" s="5" t="s">
        <v>18</v>
      </c>
      <c r="C178" s="4"/>
      <c r="D178" s="4"/>
      <c r="E178" s="5"/>
      <c r="F178" s="40">
        <v>5154</v>
      </c>
      <c r="G178" s="18">
        <v>0</v>
      </c>
      <c r="H178" s="63">
        <v>46</v>
      </c>
    </row>
    <row r="179" spans="1:8">
      <c r="A179" s="5" t="s">
        <v>18</v>
      </c>
      <c r="B179" s="5" t="s">
        <v>11</v>
      </c>
      <c r="C179" s="4"/>
      <c r="D179" s="4"/>
      <c r="E179" s="5"/>
      <c r="F179" s="40">
        <v>4333</v>
      </c>
      <c r="G179" s="18">
        <v>0</v>
      </c>
      <c r="H179" s="63">
        <v>45</v>
      </c>
    </row>
    <row r="180" spans="1:8">
      <c r="A180" s="5" t="s">
        <v>11</v>
      </c>
      <c r="B180" s="5" t="s">
        <v>20</v>
      </c>
      <c r="C180" s="4"/>
      <c r="D180" s="4"/>
      <c r="E180" s="5"/>
      <c r="F180" s="40">
        <v>5878</v>
      </c>
      <c r="G180" s="18">
        <v>0.37812500000000004</v>
      </c>
      <c r="H180" s="63">
        <v>61</v>
      </c>
    </row>
    <row r="181" spans="1:8">
      <c r="A181" s="5" t="s">
        <v>20</v>
      </c>
      <c r="B181" s="5" t="s">
        <v>11</v>
      </c>
      <c r="C181" s="4"/>
      <c r="D181" s="4"/>
      <c r="E181" s="5"/>
      <c r="F181" s="40">
        <v>4994</v>
      </c>
      <c r="G181" s="18">
        <v>1.2453571428571431</v>
      </c>
      <c r="H181" s="63">
        <v>60</v>
      </c>
    </row>
    <row r="182" spans="1:8">
      <c r="A182" s="19"/>
      <c r="B182" s="19"/>
      <c r="C182" s="20" t="s">
        <v>7</v>
      </c>
      <c r="D182" s="20">
        <v>2021</v>
      </c>
      <c r="E182" s="21" t="s">
        <v>34</v>
      </c>
      <c r="F182" s="22">
        <f>SUM(F183:F202)</f>
        <v>27650</v>
      </c>
      <c r="G182" s="23">
        <f>SUM(G183:G202)</f>
        <v>2674.8493750000002</v>
      </c>
      <c r="H182" s="22">
        <f>SUM(H948:H962)</f>
        <v>0</v>
      </c>
    </row>
    <row r="183" spans="1:8">
      <c r="A183" s="5" t="s">
        <v>35</v>
      </c>
      <c r="B183" s="5" t="s">
        <v>11</v>
      </c>
      <c r="C183" s="4"/>
      <c r="D183" s="4"/>
      <c r="E183" s="5"/>
      <c r="F183" s="50">
        <v>1155</v>
      </c>
      <c r="G183" s="54">
        <v>171.80526785714287</v>
      </c>
      <c r="H183" s="6"/>
    </row>
    <row r="184" spans="1:8">
      <c r="A184" s="5" t="s">
        <v>36</v>
      </c>
      <c r="B184" s="5" t="s">
        <v>11</v>
      </c>
      <c r="C184" s="4"/>
      <c r="D184" s="4"/>
      <c r="E184" s="5"/>
      <c r="F184" s="50">
        <v>1461</v>
      </c>
      <c r="G184" s="54">
        <v>11.605</v>
      </c>
      <c r="H184" s="6"/>
    </row>
    <row r="185" spans="1:8">
      <c r="A185" s="5" t="s">
        <v>37</v>
      </c>
      <c r="B185" s="5" t="s">
        <v>11</v>
      </c>
      <c r="C185" s="4"/>
      <c r="D185" s="4"/>
      <c r="E185" s="5"/>
      <c r="F185" s="50">
        <v>3986</v>
      </c>
      <c r="G185" s="54">
        <v>439.15339285714288</v>
      </c>
      <c r="H185" s="6"/>
    </row>
    <row r="186" spans="1:8">
      <c r="A186" s="5" t="s">
        <v>54</v>
      </c>
      <c r="B186" s="5" t="s">
        <v>11</v>
      </c>
      <c r="C186" s="4"/>
      <c r="D186" s="4"/>
      <c r="E186" s="5"/>
      <c r="F186" s="6">
        <v>0</v>
      </c>
      <c r="G186" s="54">
        <v>39.886785714285715</v>
      </c>
      <c r="H186" s="6"/>
    </row>
    <row r="187" spans="1:8">
      <c r="A187" s="44" t="s">
        <v>64</v>
      </c>
      <c r="B187" s="5" t="s">
        <v>11</v>
      </c>
      <c r="C187" s="4"/>
      <c r="D187" s="4"/>
      <c r="E187" s="5"/>
      <c r="F187" s="6">
        <v>0</v>
      </c>
      <c r="G187" s="54">
        <v>7.7913392857142867</v>
      </c>
      <c r="H187" s="6"/>
    </row>
    <row r="188" spans="1:8">
      <c r="A188" s="44" t="s">
        <v>67</v>
      </c>
      <c r="B188" s="5" t="s">
        <v>11</v>
      </c>
      <c r="C188" s="4"/>
      <c r="D188" s="4"/>
      <c r="E188" s="5"/>
      <c r="F188" s="6">
        <v>0</v>
      </c>
      <c r="G188" s="54">
        <v>10.246696428571429</v>
      </c>
      <c r="H188" s="6"/>
    </row>
    <row r="189" spans="1:8">
      <c r="A189" s="5" t="s">
        <v>40</v>
      </c>
      <c r="B189" s="5" t="s">
        <v>11</v>
      </c>
      <c r="C189" s="4"/>
      <c r="D189" s="4"/>
      <c r="E189" s="5"/>
      <c r="F189" s="50">
        <v>1381</v>
      </c>
      <c r="G189" s="7">
        <v>0</v>
      </c>
      <c r="H189" s="6"/>
    </row>
    <row r="190" spans="1:8">
      <c r="A190" s="44" t="s">
        <v>68</v>
      </c>
      <c r="B190" s="5" t="s">
        <v>11</v>
      </c>
      <c r="C190" s="4"/>
      <c r="D190" s="4"/>
      <c r="E190" s="5"/>
      <c r="F190" s="50">
        <v>0</v>
      </c>
      <c r="G190" s="54">
        <v>2.861964285714286</v>
      </c>
      <c r="H190" s="6"/>
    </row>
    <row r="191" spans="1:8">
      <c r="A191" s="5" t="s">
        <v>41</v>
      </c>
      <c r="B191" s="5" t="s">
        <v>11</v>
      </c>
      <c r="C191" s="4"/>
      <c r="D191" s="4"/>
      <c r="E191" s="5"/>
      <c r="F191" s="50">
        <v>2305</v>
      </c>
      <c r="G191" s="54">
        <v>1.9505357142857147</v>
      </c>
      <c r="H191" s="6"/>
    </row>
    <row r="192" spans="1:8">
      <c r="A192" s="5" t="s">
        <v>42</v>
      </c>
      <c r="B192" s="5" t="s">
        <v>11</v>
      </c>
      <c r="C192" s="4"/>
      <c r="D192" s="4"/>
      <c r="E192" s="5"/>
      <c r="F192" s="50">
        <v>1338</v>
      </c>
      <c r="G192" s="54">
        <v>1.644107142857143</v>
      </c>
      <c r="H192" s="6"/>
    </row>
    <row r="193" spans="1:8">
      <c r="A193" s="44" t="s">
        <v>71</v>
      </c>
      <c r="B193" s="5" t="s">
        <v>11</v>
      </c>
      <c r="C193" s="4"/>
      <c r="D193" s="4"/>
      <c r="E193" s="5"/>
      <c r="F193" s="50">
        <v>0</v>
      </c>
      <c r="G193" s="54">
        <v>6.2120535714285721</v>
      </c>
      <c r="H193" s="6"/>
    </row>
    <row r="194" spans="1:8">
      <c r="A194" s="5" t="s">
        <v>43</v>
      </c>
      <c r="B194" s="5" t="s">
        <v>11</v>
      </c>
      <c r="C194" s="4"/>
      <c r="D194" s="4"/>
      <c r="E194" s="5"/>
      <c r="F194" s="50">
        <v>3011</v>
      </c>
      <c r="G194" s="54">
        <v>97.066160714285715</v>
      </c>
      <c r="H194" s="6"/>
    </row>
    <row r="195" spans="1:8">
      <c r="A195" s="5" t="s">
        <v>73</v>
      </c>
      <c r="B195" s="5" t="s">
        <v>11</v>
      </c>
      <c r="C195" s="4"/>
      <c r="D195" s="4"/>
      <c r="E195" s="5"/>
      <c r="F195" s="6">
        <v>0</v>
      </c>
      <c r="G195" s="54">
        <v>8.8235714285714302</v>
      </c>
      <c r="H195" s="6"/>
    </row>
    <row r="196" spans="1:8">
      <c r="A196" s="5" t="s">
        <v>44</v>
      </c>
      <c r="B196" s="5" t="s">
        <v>11</v>
      </c>
      <c r="C196" s="4"/>
      <c r="D196" s="4"/>
      <c r="E196" s="5"/>
      <c r="F196" s="50">
        <v>2071</v>
      </c>
      <c r="G196" s="54">
        <v>129.71062500000002</v>
      </c>
      <c r="H196" s="6"/>
    </row>
    <row r="197" spans="1:8">
      <c r="A197" s="5" t="s">
        <v>45</v>
      </c>
      <c r="B197" s="5" t="s">
        <v>11</v>
      </c>
      <c r="C197" s="4"/>
      <c r="D197" s="4"/>
      <c r="E197" s="5"/>
      <c r="F197" s="50">
        <v>4481</v>
      </c>
      <c r="G197" s="54">
        <v>1381.604910714286</v>
      </c>
      <c r="H197" s="6"/>
    </row>
    <row r="198" spans="1:8">
      <c r="A198" s="5" t="s">
        <v>47</v>
      </c>
      <c r="B198" s="5" t="s">
        <v>11</v>
      </c>
      <c r="C198" s="4"/>
      <c r="D198" s="4"/>
      <c r="E198" s="5"/>
      <c r="F198" s="50">
        <v>6461</v>
      </c>
      <c r="G198" s="54">
        <v>7.5340178571428575</v>
      </c>
      <c r="H198" s="6"/>
    </row>
    <row r="199" spans="1:8">
      <c r="A199" s="5" t="s">
        <v>76</v>
      </c>
      <c r="B199" s="5" t="s">
        <v>11</v>
      </c>
      <c r="C199" s="4"/>
      <c r="D199" s="4"/>
      <c r="E199" s="5"/>
      <c r="F199" s="6">
        <v>0</v>
      </c>
      <c r="G199" s="54">
        <v>7.5919642857142859</v>
      </c>
      <c r="H199" s="6"/>
    </row>
    <row r="200" spans="1:8">
      <c r="A200" s="5" t="s">
        <v>49</v>
      </c>
      <c r="B200" s="5" t="s">
        <v>11</v>
      </c>
      <c r="C200" s="4"/>
      <c r="D200" s="4"/>
      <c r="E200" s="5"/>
      <c r="F200" s="6">
        <v>0</v>
      </c>
      <c r="G200" s="54">
        <v>21.409732142857145</v>
      </c>
      <c r="H200" s="6"/>
    </row>
    <row r="201" spans="1:8">
      <c r="A201" s="5" t="s">
        <v>50</v>
      </c>
      <c r="B201" s="5" t="s">
        <v>11</v>
      </c>
      <c r="C201" s="4"/>
      <c r="D201" s="4"/>
      <c r="E201" s="5"/>
      <c r="F201" s="6">
        <v>0</v>
      </c>
      <c r="G201" s="54">
        <v>25.439464285714287</v>
      </c>
      <c r="H201" s="6"/>
    </row>
    <row r="202" spans="1:8">
      <c r="A202" s="5" t="s">
        <v>77</v>
      </c>
      <c r="B202" s="5" t="s">
        <v>11</v>
      </c>
      <c r="C202" s="4"/>
      <c r="D202" s="4"/>
      <c r="E202" s="5"/>
      <c r="F202" s="6">
        <v>0</v>
      </c>
      <c r="G202" s="54">
        <v>302.51178571428574</v>
      </c>
      <c r="H202" s="6"/>
    </row>
    <row r="203" spans="1:8">
      <c r="A203" s="19"/>
      <c r="B203" s="19"/>
      <c r="C203" s="20" t="s">
        <v>23</v>
      </c>
      <c r="D203" s="20">
        <v>2021</v>
      </c>
      <c r="E203" s="21" t="s">
        <v>34</v>
      </c>
      <c r="F203" s="22">
        <f>SUM(F204:F222)</f>
        <v>20972</v>
      </c>
      <c r="G203" s="23">
        <f>SUM(G204:G222)</f>
        <v>3004.9711607142863</v>
      </c>
      <c r="H203" s="22">
        <f>SUM(H204:H222)</f>
        <v>0</v>
      </c>
    </row>
    <row r="204" spans="1:8">
      <c r="A204" s="5" t="s">
        <v>35</v>
      </c>
      <c r="B204" s="5" t="s">
        <v>11</v>
      </c>
      <c r="C204" s="4"/>
      <c r="D204" s="4"/>
      <c r="E204" s="5"/>
      <c r="F204" s="50">
        <v>692</v>
      </c>
      <c r="G204" s="54">
        <v>183.50651785714288</v>
      </c>
      <c r="H204" s="6"/>
    </row>
    <row r="205" spans="1:8">
      <c r="A205" s="5" t="s">
        <v>36</v>
      </c>
      <c r="B205" s="5" t="s">
        <v>11</v>
      </c>
      <c r="C205" s="4"/>
      <c r="D205" s="4"/>
      <c r="E205" s="5"/>
      <c r="F205" s="50">
        <v>1048</v>
      </c>
      <c r="G205" s="54">
        <v>4.7614285714285716</v>
      </c>
      <c r="H205" s="6"/>
    </row>
    <row r="206" spans="1:8">
      <c r="A206" s="5" t="s">
        <v>37</v>
      </c>
      <c r="B206" s="5" t="s">
        <v>11</v>
      </c>
      <c r="C206" s="4"/>
      <c r="D206" s="4"/>
      <c r="E206" s="5"/>
      <c r="F206" s="50">
        <v>2748</v>
      </c>
      <c r="G206" s="54">
        <v>369.56857142857149</v>
      </c>
      <c r="H206" s="6"/>
    </row>
    <row r="207" spans="1:8">
      <c r="A207" s="5" t="s">
        <v>54</v>
      </c>
      <c r="B207" s="5" t="s">
        <v>11</v>
      </c>
      <c r="C207" s="4"/>
      <c r="D207" s="4"/>
      <c r="E207" s="5"/>
      <c r="F207" s="6">
        <v>0</v>
      </c>
      <c r="G207" s="54">
        <v>87.241785714285712</v>
      </c>
      <c r="H207" s="6"/>
    </row>
    <row r="208" spans="1:8">
      <c r="A208" s="44" t="s">
        <v>64</v>
      </c>
      <c r="B208" s="5" t="s">
        <v>11</v>
      </c>
      <c r="C208" s="4"/>
      <c r="D208" s="4"/>
      <c r="E208" s="5"/>
      <c r="F208" s="6">
        <v>0</v>
      </c>
      <c r="G208" s="54">
        <v>10.390089285714287</v>
      </c>
      <c r="H208" s="6"/>
    </row>
    <row r="209" spans="1:8">
      <c r="A209" s="44" t="s">
        <v>67</v>
      </c>
      <c r="B209" s="5" t="s">
        <v>11</v>
      </c>
      <c r="C209" s="4"/>
      <c r="D209" s="4"/>
      <c r="E209" s="5"/>
      <c r="F209" s="6">
        <v>0</v>
      </c>
      <c r="G209" s="54">
        <v>11.890803571428572</v>
      </c>
      <c r="H209" s="6"/>
    </row>
    <row r="210" spans="1:8">
      <c r="A210" s="5" t="s">
        <v>40</v>
      </c>
      <c r="B210" s="5" t="s">
        <v>11</v>
      </c>
      <c r="C210" s="4"/>
      <c r="D210" s="4"/>
      <c r="E210" s="5"/>
      <c r="F210" s="50">
        <v>742</v>
      </c>
      <c r="G210" s="7">
        <v>0</v>
      </c>
      <c r="H210" s="6"/>
    </row>
    <row r="211" spans="1:8">
      <c r="A211" s="44" t="s">
        <v>68</v>
      </c>
      <c r="B211" s="5" t="s">
        <v>11</v>
      </c>
      <c r="C211" s="4"/>
      <c r="D211" s="4"/>
      <c r="E211" s="5"/>
      <c r="F211" s="50">
        <v>0</v>
      </c>
      <c r="G211" s="54">
        <v>2.1027678571428576</v>
      </c>
      <c r="H211" s="6"/>
    </row>
    <row r="212" spans="1:8">
      <c r="A212" s="5" t="s">
        <v>41</v>
      </c>
      <c r="B212" s="5" t="s">
        <v>11</v>
      </c>
      <c r="C212" s="4"/>
      <c r="D212" s="4"/>
      <c r="E212" s="5"/>
      <c r="F212" s="50">
        <v>1680</v>
      </c>
      <c r="G212" s="54">
        <v>2.0350000000000001</v>
      </c>
      <c r="H212" s="6"/>
    </row>
    <row r="213" spans="1:8">
      <c r="A213" s="5" t="s">
        <v>42</v>
      </c>
      <c r="B213" s="5" t="s">
        <v>11</v>
      </c>
      <c r="C213" s="4"/>
      <c r="D213" s="4"/>
      <c r="E213" s="5"/>
      <c r="F213" s="50">
        <v>853</v>
      </c>
      <c r="G213" s="54">
        <v>14.923660714285715</v>
      </c>
      <c r="H213" s="6"/>
    </row>
    <row r="214" spans="1:8">
      <c r="A214" s="5" t="s">
        <v>43</v>
      </c>
      <c r="B214" s="5" t="s">
        <v>11</v>
      </c>
      <c r="C214" s="4"/>
      <c r="D214" s="4"/>
      <c r="E214" s="5"/>
      <c r="F214" s="50">
        <v>2813</v>
      </c>
      <c r="G214" s="54">
        <v>122.09901785714288</v>
      </c>
      <c r="H214" s="6"/>
    </row>
    <row r="215" spans="1:8">
      <c r="A215" s="5" t="s">
        <v>44</v>
      </c>
      <c r="B215" s="5" t="s">
        <v>11</v>
      </c>
      <c r="C215" s="4"/>
      <c r="D215" s="4"/>
      <c r="E215" s="5"/>
      <c r="F215" s="50">
        <v>1962</v>
      </c>
      <c r="G215" s="54">
        <v>92.477589285714288</v>
      </c>
      <c r="H215" s="6"/>
    </row>
    <row r="216" spans="1:8">
      <c r="A216" s="5" t="s">
        <v>45</v>
      </c>
      <c r="B216" s="5" t="s">
        <v>11</v>
      </c>
      <c r="C216" s="4"/>
      <c r="D216" s="4"/>
      <c r="E216" s="5"/>
      <c r="F216" s="50">
        <v>3559</v>
      </c>
      <c r="G216" s="54">
        <v>1710.0344642857144</v>
      </c>
      <c r="H216" s="6"/>
    </row>
    <row r="217" spans="1:8">
      <c r="A217" s="5" t="s">
        <v>47</v>
      </c>
      <c r="B217" s="5" t="s">
        <v>11</v>
      </c>
      <c r="C217" s="4"/>
      <c r="D217" s="4"/>
      <c r="E217" s="5"/>
      <c r="F217" s="50">
        <v>4875</v>
      </c>
      <c r="G217" s="54">
        <v>12.635267857142859</v>
      </c>
      <c r="H217" s="6"/>
    </row>
    <row r="218" spans="1:8">
      <c r="A218" s="44" t="s">
        <v>76</v>
      </c>
      <c r="B218" s="5" t="s">
        <v>11</v>
      </c>
      <c r="C218" s="4"/>
      <c r="D218" s="4"/>
      <c r="E218" s="5"/>
      <c r="F218" s="50">
        <v>0</v>
      </c>
      <c r="G218" s="54">
        <v>2.7873214285714289</v>
      </c>
      <c r="H218" s="6"/>
    </row>
    <row r="219" spans="1:8">
      <c r="A219" s="44" t="s">
        <v>202</v>
      </c>
      <c r="B219" s="5" t="s">
        <v>11</v>
      </c>
      <c r="C219" s="4"/>
      <c r="D219" s="4"/>
      <c r="E219" s="5"/>
      <c r="F219" s="50">
        <v>0</v>
      </c>
      <c r="G219" s="54">
        <v>5.9154464285714283</v>
      </c>
      <c r="H219" s="6"/>
    </row>
    <row r="220" spans="1:8">
      <c r="A220" s="5" t="s">
        <v>49</v>
      </c>
      <c r="B220" s="5" t="s">
        <v>11</v>
      </c>
      <c r="C220" s="4"/>
      <c r="D220" s="4"/>
      <c r="E220" s="5"/>
      <c r="F220" s="6">
        <v>0</v>
      </c>
      <c r="G220" s="54">
        <v>15.075892857142858</v>
      </c>
      <c r="H220" s="6"/>
    </row>
    <row r="221" spans="1:8">
      <c r="A221" s="5" t="s">
        <v>50</v>
      </c>
      <c r="B221" s="5" t="s">
        <v>11</v>
      </c>
      <c r="C221" s="4"/>
      <c r="D221" s="4"/>
      <c r="E221" s="5"/>
      <c r="F221" s="6">
        <v>0</v>
      </c>
      <c r="G221" s="54">
        <v>8.2775000000000016</v>
      </c>
      <c r="H221" s="6"/>
    </row>
    <row r="222" spans="1:8">
      <c r="A222" s="5" t="s">
        <v>77</v>
      </c>
      <c r="B222" s="5" t="s">
        <v>11</v>
      </c>
      <c r="C222" s="4"/>
      <c r="D222" s="4"/>
      <c r="E222" s="5"/>
      <c r="F222" s="6">
        <v>0</v>
      </c>
      <c r="G222" s="54">
        <v>349.24803571428578</v>
      </c>
      <c r="H222" s="6"/>
    </row>
    <row r="223" spans="1:8">
      <c r="A223" s="19"/>
      <c r="B223" s="19"/>
      <c r="C223" s="20" t="s">
        <v>24</v>
      </c>
      <c r="D223" s="20">
        <v>2021</v>
      </c>
      <c r="E223" s="21" t="s">
        <v>34</v>
      </c>
      <c r="F223" s="22">
        <f>SUM(F224:F244)</f>
        <v>26257</v>
      </c>
      <c r="G223" s="23">
        <f>SUM(G224:G244)</f>
        <v>2924.8273214285714</v>
      </c>
      <c r="H223" s="22">
        <f>SUM(H224:H244)</f>
        <v>0</v>
      </c>
    </row>
    <row r="224" spans="1:8">
      <c r="A224" s="5" t="s">
        <v>35</v>
      </c>
      <c r="B224" s="5" t="s">
        <v>11</v>
      </c>
      <c r="C224" s="4"/>
      <c r="D224" s="4"/>
      <c r="E224" s="5"/>
      <c r="F224" s="50">
        <v>946</v>
      </c>
      <c r="G224" s="54">
        <v>178.36598214285718</v>
      </c>
      <c r="H224" s="6"/>
    </row>
    <row r="225" spans="1:8">
      <c r="A225" s="44" t="s">
        <v>61</v>
      </c>
      <c r="B225" s="5" t="s">
        <v>11</v>
      </c>
      <c r="C225" s="4"/>
      <c r="D225" s="4"/>
      <c r="E225" s="5"/>
      <c r="F225" s="50">
        <v>0</v>
      </c>
      <c r="G225" s="54">
        <v>1.3141071428571429</v>
      </c>
      <c r="H225" s="6"/>
    </row>
    <row r="226" spans="1:8">
      <c r="A226" s="5" t="s">
        <v>36</v>
      </c>
      <c r="B226" s="5" t="s">
        <v>11</v>
      </c>
      <c r="C226" s="4"/>
      <c r="D226" s="4"/>
      <c r="E226" s="5"/>
      <c r="F226" s="50">
        <v>1092</v>
      </c>
      <c r="G226" s="54">
        <v>1.7207142857142859</v>
      </c>
      <c r="H226" s="6"/>
    </row>
    <row r="227" spans="1:8">
      <c r="A227" s="5" t="s">
        <v>37</v>
      </c>
      <c r="B227" s="5" t="s">
        <v>11</v>
      </c>
      <c r="C227" s="4"/>
      <c r="D227" s="4"/>
      <c r="E227" s="5"/>
      <c r="F227" s="50">
        <v>3483</v>
      </c>
      <c r="G227" s="54">
        <v>436.56937500000004</v>
      </c>
      <c r="H227" s="6"/>
    </row>
    <row r="228" spans="1:8">
      <c r="A228" s="5" t="s">
        <v>54</v>
      </c>
      <c r="B228" s="5" t="s">
        <v>11</v>
      </c>
      <c r="C228" s="4"/>
      <c r="D228" s="4"/>
      <c r="E228" s="5"/>
      <c r="F228" s="6">
        <v>0</v>
      </c>
      <c r="G228" s="54">
        <v>95.887589285714284</v>
      </c>
      <c r="H228" s="6"/>
    </row>
    <row r="229" spans="1:8">
      <c r="A229" s="5" t="s">
        <v>55</v>
      </c>
      <c r="B229" s="5" t="s">
        <v>11</v>
      </c>
      <c r="C229" s="4"/>
      <c r="D229" s="4"/>
      <c r="E229" s="5"/>
      <c r="F229" s="6">
        <v>0</v>
      </c>
      <c r="G229" s="54">
        <v>0</v>
      </c>
      <c r="H229" s="6"/>
    </row>
    <row r="230" spans="1:8">
      <c r="A230" s="44" t="s">
        <v>64</v>
      </c>
      <c r="B230" s="5" t="s">
        <v>11</v>
      </c>
      <c r="C230" s="4"/>
      <c r="D230" s="4"/>
      <c r="E230" s="5"/>
      <c r="F230" s="6">
        <v>0</v>
      </c>
      <c r="G230" s="54">
        <v>4.2497321428571437</v>
      </c>
      <c r="H230" s="6"/>
    </row>
    <row r="231" spans="1:8">
      <c r="A231" s="44" t="s">
        <v>67</v>
      </c>
      <c r="B231" s="5" t="s">
        <v>11</v>
      </c>
      <c r="C231" s="4"/>
      <c r="D231" s="4"/>
      <c r="E231" s="5"/>
      <c r="F231" s="6">
        <v>0</v>
      </c>
      <c r="G231" s="54">
        <v>12.245357142857143</v>
      </c>
      <c r="H231" s="6"/>
    </row>
    <row r="232" spans="1:8">
      <c r="A232" s="5" t="s">
        <v>40</v>
      </c>
      <c r="B232" s="5" t="s">
        <v>11</v>
      </c>
      <c r="C232" s="4"/>
      <c r="D232" s="4"/>
      <c r="E232" s="5"/>
      <c r="F232" s="50">
        <v>780</v>
      </c>
      <c r="G232" s="16">
        <v>0</v>
      </c>
      <c r="H232" s="6"/>
    </row>
    <row r="233" spans="1:8">
      <c r="A233" s="5" t="s">
        <v>68</v>
      </c>
      <c r="B233" s="5" t="s">
        <v>11</v>
      </c>
      <c r="C233" s="4"/>
      <c r="D233" s="4"/>
      <c r="E233" s="5"/>
      <c r="F233" s="1">
        <v>0</v>
      </c>
      <c r="G233" s="54">
        <v>7.3444642857142863</v>
      </c>
      <c r="H233" s="6"/>
    </row>
    <row r="234" spans="1:8">
      <c r="A234" s="5" t="s">
        <v>41</v>
      </c>
      <c r="B234" s="5" t="s">
        <v>11</v>
      </c>
      <c r="C234" s="4"/>
      <c r="D234" s="4"/>
      <c r="E234" s="5"/>
      <c r="F234" s="50">
        <v>2261</v>
      </c>
      <c r="G234" s="54">
        <v>2.944464285714286</v>
      </c>
      <c r="H234" s="6"/>
    </row>
    <row r="235" spans="1:8">
      <c r="A235" s="5" t="s">
        <v>42</v>
      </c>
      <c r="B235" s="5" t="s">
        <v>11</v>
      </c>
      <c r="C235" s="4"/>
      <c r="D235" s="4"/>
      <c r="E235" s="5"/>
      <c r="F235" s="50">
        <v>712</v>
      </c>
      <c r="G235" s="54">
        <v>74.412053571428572</v>
      </c>
      <c r="H235" s="6"/>
    </row>
    <row r="236" spans="1:8">
      <c r="A236" s="5" t="s">
        <v>71</v>
      </c>
      <c r="B236" s="5" t="s">
        <v>11</v>
      </c>
      <c r="C236" s="4"/>
      <c r="D236" s="4"/>
      <c r="E236" s="5"/>
      <c r="F236" s="6">
        <v>0</v>
      </c>
      <c r="G236" s="54">
        <v>5.1110714285714289</v>
      </c>
      <c r="H236" s="6"/>
    </row>
    <row r="237" spans="1:8">
      <c r="A237" s="5" t="s">
        <v>43</v>
      </c>
      <c r="B237" s="5" t="s">
        <v>11</v>
      </c>
      <c r="C237" s="4"/>
      <c r="D237" s="4"/>
      <c r="E237" s="5"/>
      <c r="F237" s="50">
        <v>4066</v>
      </c>
      <c r="G237" s="54">
        <v>173.26767857142858</v>
      </c>
      <c r="H237" s="6"/>
    </row>
    <row r="238" spans="1:8">
      <c r="A238" s="5" t="s">
        <v>44</v>
      </c>
      <c r="B238" s="5" t="s">
        <v>11</v>
      </c>
      <c r="C238" s="4"/>
      <c r="D238" s="4"/>
      <c r="E238" s="5"/>
      <c r="F238" s="50">
        <v>2014</v>
      </c>
      <c r="G238" s="54">
        <v>138.76892857142857</v>
      </c>
      <c r="H238" s="6"/>
    </row>
    <row r="239" spans="1:8">
      <c r="A239" s="5" t="s">
        <v>45</v>
      </c>
      <c r="B239" s="5" t="s">
        <v>11</v>
      </c>
      <c r="C239" s="4"/>
      <c r="D239" s="4"/>
      <c r="E239" s="5"/>
      <c r="F239" s="50">
        <v>5501</v>
      </c>
      <c r="G239" s="54">
        <v>1350.3747321428573</v>
      </c>
      <c r="H239" s="6"/>
    </row>
    <row r="240" spans="1:8">
      <c r="A240" s="5" t="s">
        <v>47</v>
      </c>
      <c r="B240" s="5" t="s">
        <v>11</v>
      </c>
      <c r="C240" s="4"/>
      <c r="D240" s="4"/>
      <c r="E240" s="5"/>
      <c r="F240" s="50">
        <v>5402</v>
      </c>
      <c r="G240" s="54">
        <v>14.109464285714287</v>
      </c>
      <c r="H240" s="6"/>
    </row>
    <row r="241" spans="1:8">
      <c r="A241" s="5" t="s">
        <v>76</v>
      </c>
      <c r="B241" s="5" t="s">
        <v>11</v>
      </c>
      <c r="C241" s="4"/>
      <c r="D241" s="4"/>
      <c r="E241" s="5"/>
      <c r="F241" s="6">
        <v>0</v>
      </c>
      <c r="G241" s="54">
        <v>4.3508928571428571</v>
      </c>
      <c r="H241" s="6"/>
    </row>
    <row r="242" spans="1:8">
      <c r="A242" s="5" t="s">
        <v>49</v>
      </c>
      <c r="B242" s="5" t="s">
        <v>11</v>
      </c>
      <c r="C242" s="4"/>
      <c r="D242" s="4"/>
      <c r="E242" s="5"/>
      <c r="F242" s="6">
        <v>0</v>
      </c>
      <c r="G242" s="54">
        <v>19.563303571428573</v>
      </c>
      <c r="H242" s="6"/>
    </row>
    <row r="243" spans="1:8">
      <c r="A243" s="5" t="s">
        <v>50</v>
      </c>
      <c r="B243" s="5" t="s">
        <v>11</v>
      </c>
      <c r="C243" s="4"/>
      <c r="D243" s="4"/>
      <c r="E243" s="5"/>
      <c r="F243" s="6">
        <v>0</v>
      </c>
      <c r="G243" s="54">
        <v>20.302857142857142</v>
      </c>
      <c r="H243" s="6"/>
    </row>
    <row r="244" spans="1:8">
      <c r="A244" s="5" t="s">
        <v>77</v>
      </c>
      <c r="B244" s="5" t="s">
        <v>11</v>
      </c>
      <c r="C244" s="4"/>
      <c r="D244" s="4"/>
      <c r="E244" s="5"/>
      <c r="F244" s="6">
        <v>0</v>
      </c>
      <c r="G244" s="54">
        <v>383.92455357142865</v>
      </c>
      <c r="H244" s="6"/>
    </row>
    <row r="245" spans="1:8">
      <c r="A245" s="19"/>
      <c r="B245" s="19"/>
      <c r="C245" s="20" t="s">
        <v>25</v>
      </c>
      <c r="D245" s="20">
        <v>2021</v>
      </c>
      <c r="E245" s="21" t="s">
        <v>34</v>
      </c>
      <c r="F245" s="22">
        <f>SUM(F246:F265)</f>
        <v>26719</v>
      </c>
      <c r="G245" s="23">
        <f>SUM(G246:G265)</f>
        <v>2959.8466071428566</v>
      </c>
      <c r="H245" s="22">
        <f>SUM(H246:H265)</f>
        <v>0</v>
      </c>
    </row>
    <row r="246" spans="1:8">
      <c r="A246" s="5" t="s">
        <v>35</v>
      </c>
      <c r="B246" s="5" t="s">
        <v>11</v>
      </c>
      <c r="C246" s="4"/>
      <c r="D246" s="4"/>
      <c r="E246" s="5"/>
      <c r="F246" s="50">
        <v>1128</v>
      </c>
      <c r="G246" s="54">
        <v>204.06473214285717</v>
      </c>
      <c r="H246" s="6"/>
    </row>
    <row r="247" spans="1:8">
      <c r="A247" s="5" t="s">
        <v>36</v>
      </c>
      <c r="B247" s="5" t="s">
        <v>11</v>
      </c>
      <c r="C247" s="4"/>
      <c r="D247" s="4"/>
      <c r="E247" s="5"/>
      <c r="F247" s="50">
        <v>1412</v>
      </c>
      <c r="G247" s="54">
        <v>4.0847321428571437</v>
      </c>
      <c r="H247" s="6"/>
    </row>
    <row r="248" spans="1:8">
      <c r="A248" s="5" t="s">
        <v>37</v>
      </c>
      <c r="B248" s="5" t="s">
        <v>11</v>
      </c>
      <c r="C248" s="4"/>
      <c r="D248" s="4"/>
      <c r="E248" s="5"/>
      <c r="F248" s="50">
        <v>2823</v>
      </c>
      <c r="G248" s="54">
        <v>458.87482142857147</v>
      </c>
      <c r="H248" s="6"/>
    </row>
    <row r="249" spans="1:8">
      <c r="A249" s="5" t="s">
        <v>54</v>
      </c>
      <c r="B249" s="5" t="s">
        <v>11</v>
      </c>
      <c r="C249" s="4"/>
      <c r="D249" s="4"/>
      <c r="E249" s="5"/>
      <c r="F249" s="6">
        <v>0</v>
      </c>
      <c r="G249" s="54">
        <v>136.87142857142857</v>
      </c>
      <c r="H249" s="6"/>
    </row>
    <row r="250" spans="1:8">
      <c r="A250" s="44" t="s">
        <v>64</v>
      </c>
      <c r="B250" s="5" t="s">
        <v>11</v>
      </c>
      <c r="C250" s="4"/>
      <c r="D250" s="4"/>
      <c r="E250" s="5"/>
      <c r="F250" s="6">
        <v>0</v>
      </c>
      <c r="G250" s="54">
        <v>1.3533928571428573</v>
      </c>
      <c r="H250" s="6"/>
    </row>
    <row r="251" spans="1:8">
      <c r="A251" s="5" t="s">
        <v>67</v>
      </c>
      <c r="B251" s="5" t="s">
        <v>11</v>
      </c>
      <c r="C251" s="4"/>
      <c r="D251" s="4"/>
      <c r="E251" s="5"/>
      <c r="F251" s="6">
        <v>0</v>
      </c>
      <c r="G251" s="54">
        <v>7.7530357142857156</v>
      </c>
      <c r="H251" s="6"/>
    </row>
    <row r="252" spans="1:8">
      <c r="A252" s="5" t="s">
        <v>40</v>
      </c>
      <c r="B252" s="5" t="s">
        <v>11</v>
      </c>
      <c r="C252" s="4"/>
      <c r="D252" s="4"/>
      <c r="E252" s="5"/>
      <c r="F252" s="50">
        <v>1006</v>
      </c>
      <c r="G252" s="16">
        <v>0</v>
      </c>
      <c r="H252" s="6"/>
    </row>
    <row r="253" spans="1:8">
      <c r="A253" s="5" t="s">
        <v>68</v>
      </c>
      <c r="B253" s="5" t="s">
        <v>11</v>
      </c>
      <c r="C253" s="4"/>
      <c r="D253" s="4"/>
      <c r="E253" s="5"/>
      <c r="F253" s="6">
        <v>0</v>
      </c>
      <c r="G253" s="54">
        <v>3.4846428571428572</v>
      </c>
      <c r="H253" s="6"/>
    </row>
    <row r="254" spans="1:8">
      <c r="A254" s="5" t="s">
        <v>41</v>
      </c>
      <c r="B254" s="5" t="s">
        <v>11</v>
      </c>
      <c r="C254" s="4"/>
      <c r="D254" s="4"/>
      <c r="E254" s="5"/>
      <c r="F254" s="50">
        <v>2538</v>
      </c>
      <c r="G254" s="54">
        <v>1.1451785714285716</v>
      </c>
      <c r="H254" s="6"/>
    </row>
    <row r="255" spans="1:8">
      <c r="A255" s="5" t="s">
        <v>42</v>
      </c>
      <c r="B255" s="5" t="s">
        <v>11</v>
      </c>
      <c r="C255" s="4"/>
      <c r="D255" s="4"/>
      <c r="E255" s="5"/>
      <c r="F255" s="50">
        <v>565</v>
      </c>
      <c r="G255" s="54">
        <v>90.170535714285734</v>
      </c>
      <c r="H255" s="6"/>
    </row>
    <row r="256" spans="1:8">
      <c r="A256" s="5" t="s">
        <v>71</v>
      </c>
      <c r="B256" s="5" t="s">
        <v>11</v>
      </c>
      <c r="C256" s="4"/>
      <c r="D256" s="4"/>
      <c r="E256" s="5"/>
      <c r="F256" s="6">
        <v>0</v>
      </c>
      <c r="G256" s="54">
        <v>5.1729464285714295</v>
      </c>
      <c r="H256" s="6"/>
    </row>
    <row r="257" spans="1:8">
      <c r="A257" s="5" t="s">
        <v>43</v>
      </c>
      <c r="B257" s="5" t="s">
        <v>11</v>
      </c>
      <c r="C257" s="4"/>
      <c r="D257" s="4"/>
      <c r="E257" s="5"/>
      <c r="F257" s="50">
        <v>2489</v>
      </c>
      <c r="G257" s="54">
        <v>135.57008928571429</v>
      </c>
      <c r="H257" s="6"/>
    </row>
    <row r="258" spans="1:8">
      <c r="A258" s="5" t="s">
        <v>44</v>
      </c>
      <c r="B258" s="5" t="s">
        <v>11</v>
      </c>
      <c r="C258" s="4"/>
      <c r="D258" s="4"/>
      <c r="E258" s="5"/>
      <c r="F258" s="50">
        <v>1848</v>
      </c>
      <c r="G258" s="54">
        <v>130.8351785714286</v>
      </c>
      <c r="H258" s="6"/>
    </row>
    <row r="259" spans="1:8">
      <c r="A259" s="5" t="s">
        <v>45</v>
      </c>
      <c r="B259" s="5" t="s">
        <v>11</v>
      </c>
      <c r="C259" s="4"/>
      <c r="D259" s="4"/>
      <c r="E259" s="5"/>
      <c r="F259" s="50">
        <v>7685</v>
      </c>
      <c r="G259" s="54">
        <v>1226.3163392857143</v>
      </c>
      <c r="H259" s="6"/>
    </row>
    <row r="260" spans="1:8">
      <c r="A260" s="5" t="s">
        <v>47</v>
      </c>
      <c r="B260" s="5" t="s">
        <v>11</v>
      </c>
      <c r="C260" s="4"/>
      <c r="D260" s="4"/>
      <c r="E260" s="5"/>
      <c r="F260" s="50">
        <v>5225</v>
      </c>
      <c r="G260" s="54">
        <v>59.156428571428584</v>
      </c>
      <c r="H260" s="6"/>
    </row>
    <row r="261" spans="1:8">
      <c r="A261" s="5" t="s">
        <v>76</v>
      </c>
      <c r="B261" s="5" t="s">
        <v>11</v>
      </c>
      <c r="C261" s="4"/>
      <c r="D261" s="4"/>
      <c r="E261" s="5"/>
      <c r="F261" s="6">
        <v>0</v>
      </c>
      <c r="G261" s="54">
        <v>3.85</v>
      </c>
      <c r="H261" s="6"/>
    </row>
    <row r="262" spans="1:8">
      <c r="A262" s="44" t="s">
        <v>202</v>
      </c>
      <c r="B262" s="5" t="s">
        <v>11</v>
      </c>
      <c r="C262" s="4"/>
      <c r="D262" s="4"/>
      <c r="E262" s="5"/>
      <c r="F262" s="6">
        <v>0</v>
      </c>
      <c r="G262" s="54">
        <v>6.6903571428571436</v>
      </c>
      <c r="H262" s="6"/>
    </row>
    <row r="263" spans="1:8">
      <c r="A263" s="5" t="s">
        <v>49</v>
      </c>
      <c r="B263" s="5" t="s">
        <v>11</v>
      </c>
      <c r="C263" s="4"/>
      <c r="D263" s="4"/>
      <c r="E263" s="5"/>
      <c r="F263" s="6">
        <v>0</v>
      </c>
      <c r="G263" s="54">
        <v>18.53401785714286</v>
      </c>
      <c r="H263" s="6"/>
    </row>
    <row r="264" spans="1:8">
      <c r="A264" s="5" t="s">
        <v>50</v>
      </c>
      <c r="B264" s="5" t="s">
        <v>11</v>
      </c>
      <c r="C264" s="4"/>
      <c r="D264" s="4"/>
      <c r="E264" s="5"/>
      <c r="F264" s="6">
        <v>0</v>
      </c>
      <c r="G264" s="54">
        <v>71.911517857142869</v>
      </c>
      <c r="H264" s="6"/>
    </row>
    <row r="265" spans="1:8">
      <c r="A265" s="5" t="s">
        <v>77</v>
      </c>
      <c r="B265" s="5" t="s">
        <v>11</v>
      </c>
      <c r="C265" s="4"/>
      <c r="D265" s="4"/>
      <c r="E265" s="5"/>
      <c r="F265" s="6">
        <v>0</v>
      </c>
      <c r="G265" s="54">
        <v>394.00723214285716</v>
      </c>
      <c r="H265" s="6"/>
    </row>
    <row r="266" spans="1:8">
      <c r="A266" s="19"/>
      <c r="B266" s="19"/>
      <c r="C266" s="20" t="s">
        <v>26</v>
      </c>
      <c r="D266" s="20">
        <v>2021</v>
      </c>
      <c r="E266" s="21" t="s">
        <v>34</v>
      </c>
      <c r="F266" s="22">
        <f>SUM(F267:F289)</f>
        <v>37111</v>
      </c>
      <c r="G266" s="23">
        <f>SUM(G267:G289)</f>
        <v>3525.3320535714279</v>
      </c>
      <c r="H266" s="22">
        <f>SUM(H268:H289)</f>
        <v>0</v>
      </c>
    </row>
    <row r="267" spans="1:8">
      <c r="A267" s="44" t="s">
        <v>60</v>
      </c>
      <c r="B267" s="5" t="s">
        <v>11</v>
      </c>
      <c r="C267" s="36"/>
      <c r="D267" s="36"/>
      <c r="E267" s="37"/>
      <c r="F267" s="38">
        <v>0</v>
      </c>
      <c r="G267" s="54">
        <v>3.9275892857142862</v>
      </c>
      <c r="H267" s="6"/>
    </row>
    <row r="268" spans="1:8">
      <c r="A268" s="5" t="s">
        <v>35</v>
      </c>
      <c r="B268" s="5" t="s">
        <v>11</v>
      </c>
      <c r="C268" s="4"/>
      <c r="D268" s="4"/>
      <c r="E268" s="5"/>
      <c r="F268" s="50">
        <v>994</v>
      </c>
      <c r="G268" s="54">
        <v>220.0913392857143</v>
      </c>
      <c r="H268" s="6"/>
    </row>
    <row r="269" spans="1:8">
      <c r="A269" s="5" t="s">
        <v>36</v>
      </c>
      <c r="B269" s="5" t="s">
        <v>11</v>
      </c>
      <c r="C269" s="4"/>
      <c r="D269" s="4"/>
      <c r="E269" s="5"/>
      <c r="F269" s="50">
        <v>2646</v>
      </c>
      <c r="G269" s="54">
        <v>1.678482142857143</v>
      </c>
      <c r="H269" s="6"/>
    </row>
    <row r="270" spans="1:8">
      <c r="A270" s="5" t="s">
        <v>37</v>
      </c>
      <c r="B270" s="5" t="s">
        <v>11</v>
      </c>
      <c r="C270" s="4"/>
      <c r="D270" s="4"/>
      <c r="E270" s="5"/>
      <c r="F270" s="50">
        <v>2961</v>
      </c>
      <c r="G270" s="54">
        <v>881.77669642857143</v>
      </c>
      <c r="H270" s="6"/>
    </row>
    <row r="271" spans="1:8">
      <c r="A271" s="5" t="s">
        <v>54</v>
      </c>
      <c r="B271" s="5" t="s">
        <v>11</v>
      </c>
      <c r="C271" s="4"/>
      <c r="D271" s="4"/>
      <c r="E271" s="5"/>
      <c r="F271" s="6">
        <v>0</v>
      </c>
      <c r="G271" s="54">
        <v>132.50776785714288</v>
      </c>
      <c r="H271" s="6"/>
    </row>
    <row r="272" spans="1:8">
      <c r="A272" s="44" t="s">
        <v>55</v>
      </c>
      <c r="B272" s="5" t="s">
        <v>11</v>
      </c>
      <c r="C272" s="4"/>
      <c r="D272" s="4"/>
      <c r="E272" s="5"/>
      <c r="F272" s="6">
        <v>0</v>
      </c>
      <c r="G272" s="54">
        <v>101.68812500000001</v>
      </c>
      <c r="H272" s="6"/>
    </row>
    <row r="273" spans="1:8">
      <c r="A273" s="44" t="s">
        <v>64</v>
      </c>
      <c r="B273" s="5" t="s">
        <v>11</v>
      </c>
      <c r="C273" s="4"/>
      <c r="D273" s="4"/>
      <c r="E273" s="5"/>
      <c r="F273" s="6">
        <v>0</v>
      </c>
      <c r="G273" s="54">
        <v>8.8068749999999998</v>
      </c>
      <c r="H273" s="6"/>
    </row>
    <row r="274" spans="1:8">
      <c r="A274" s="5" t="s">
        <v>39</v>
      </c>
      <c r="B274" s="5" t="s">
        <v>11</v>
      </c>
      <c r="C274" s="4"/>
      <c r="D274" s="4"/>
      <c r="E274" s="5"/>
      <c r="F274" s="50">
        <v>251</v>
      </c>
      <c r="G274" s="16">
        <v>0</v>
      </c>
      <c r="H274" s="6"/>
    </row>
    <row r="275" spans="1:8">
      <c r="A275" s="5" t="s">
        <v>40</v>
      </c>
      <c r="B275" s="5" t="s">
        <v>11</v>
      </c>
      <c r="C275" s="4"/>
      <c r="D275" s="4"/>
      <c r="E275" s="5"/>
      <c r="F275" s="50">
        <v>2651</v>
      </c>
      <c r="G275" s="7">
        <v>0</v>
      </c>
      <c r="H275" s="6"/>
    </row>
    <row r="276" spans="1:8">
      <c r="A276" s="44" t="s">
        <v>68</v>
      </c>
      <c r="B276" s="5" t="s">
        <v>11</v>
      </c>
      <c r="C276" s="4"/>
      <c r="D276" s="4"/>
      <c r="E276" s="5"/>
      <c r="F276" s="50">
        <v>0</v>
      </c>
      <c r="G276" s="54">
        <v>10.380267857142858</v>
      </c>
      <c r="H276" s="6"/>
    </row>
    <row r="277" spans="1:8">
      <c r="A277" s="44" t="s">
        <v>69</v>
      </c>
      <c r="B277" s="5" t="s">
        <v>11</v>
      </c>
      <c r="C277" s="4"/>
      <c r="D277" s="4"/>
      <c r="E277" s="5"/>
      <c r="F277" s="50">
        <v>0</v>
      </c>
      <c r="G277" s="54">
        <v>10.215267857142857</v>
      </c>
      <c r="H277" s="6"/>
    </row>
    <row r="278" spans="1:8">
      <c r="A278" s="5" t="s">
        <v>41</v>
      </c>
      <c r="B278" s="5" t="s">
        <v>11</v>
      </c>
      <c r="C278" s="4"/>
      <c r="D278" s="4"/>
      <c r="E278" s="5"/>
      <c r="F278" s="50">
        <v>3431</v>
      </c>
      <c r="G278" s="54">
        <v>3.3697321428571434</v>
      </c>
      <c r="H278" s="6"/>
    </row>
    <row r="279" spans="1:8">
      <c r="A279" s="5" t="s">
        <v>42</v>
      </c>
      <c r="B279" s="5" t="s">
        <v>11</v>
      </c>
      <c r="C279" s="4"/>
      <c r="D279" s="4"/>
      <c r="E279" s="5"/>
      <c r="F279" s="50">
        <v>661</v>
      </c>
      <c r="G279" s="54">
        <v>86.633839285714288</v>
      </c>
      <c r="H279" s="6"/>
    </row>
    <row r="280" spans="1:8">
      <c r="A280" s="5" t="s">
        <v>71</v>
      </c>
      <c r="B280" s="5" t="s">
        <v>11</v>
      </c>
      <c r="C280" s="4"/>
      <c r="D280" s="4"/>
      <c r="E280" s="5"/>
      <c r="F280" s="6">
        <v>0</v>
      </c>
      <c r="G280" s="54">
        <v>6.6108035714285718</v>
      </c>
      <c r="H280" s="6"/>
    </row>
    <row r="281" spans="1:8">
      <c r="A281" s="5" t="s">
        <v>43</v>
      </c>
      <c r="B281" s="5" t="s">
        <v>11</v>
      </c>
      <c r="C281" s="4"/>
      <c r="D281" s="4"/>
      <c r="E281" s="5"/>
      <c r="F281" s="50">
        <v>2406</v>
      </c>
      <c r="G281" s="54">
        <v>142.70437500000003</v>
      </c>
      <c r="H281" s="6"/>
    </row>
    <row r="282" spans="1:8">
      <c r="A282" s="44" t="s">
        <v>73</v>
      </c>
      <c r="B282" s="5" t="s">
        <v>11</v>
      </c>
      <c r="C282" s="4"/>
      <c r="D282" s="4"/>
      <c r="E282" s="5"/>
      <c r="F282" s="50">
        <v>0</v>
      </c>
      <c r="G282" s="54">
        <v>3.1575892857142862</v>
      </c>
      <c r="H282" s="6"/>
    </row>
    <row r="283" spans="1:8">
      <c r="A283" s="5" t="s">
        <v>44</v>
      </c>
      <c r="B283" s="5" t="s">
        <v>11</v>
      </c>
      <c r="C283" s="4"/>
      <c r="D283" s="4"/>
      <c r="E283" s="5"/>
      <c r="F283" s="50">
        <v>2213</v>
      </c>
      <c r="G283" s="54">
        <v>107.18812500000001</v>
      </c>
      <c r="H283" s="6"/>
    </row>
    <row r="284" spans="1:8">
      <c r="A284" s="5" t="s">
        <v>45</v>
      </c>
      <c r="B284" s="5" t="s">
        <v>11</v>
      </c>
      <c r="C284" s="4"/>
      <c r="D284" s="4"/>
      <c r="E284" s="5"/>
      <c r="F284" s="50">
        <v>11133</v>
      </c>
      <c r="G284" s="54">
        <v>1234.3306250000001</v>
      </c>
      <c r="H284" s="6"/>
    </row>
    <row r="285" spans="1:8">
      <c r="A285" s="5" t="s">
        <v>47</v>
      </c>
      <c r="B285" s="5" t="s">
        <v>11</v>
      </c>
      <c r="C285" s="4"/>
      <c r="D285" s="4"/>
      <c r="E285" s="5"/>
      <c r="F285" s="50">
        <v>7764</v>
      </c>
      <c r="G285" s="54">
        <v>98.948928571428567</v>
      </c>
      <c r="H285" s="6"/>
    </row>
    <row r="286" spans="1:8">
      <c r="A286" s="5" t="s">
        <v>76</v>
      </c>
      <c r="B286" s="5" t="s">
        <v>11</v>
      </c>
      <c r="C286" s="4"/>
      <c r="D286" s="4"/>
      <c r="E286" s="5"/>
      <c r="F286" s="6">
        <v>0</v>
      </c>
      <c r="G286" s="54">
        <v>7.7825000000000015</v>
      </c>
      <c r="H286" s="6"/>
    </row>
    <row r="287" spans="1:8">
      <c r="A287" s="5" t="s">
        <v>49</v>
      </c>
      <c r="B287" s="5" t="s">
        <v>11</v>
      </c>
      <c r="C287" s="4"/>
      <c r="D287" s="4"/>
      <c r="E287" s="5"/>
      <c r="F287" s="6">
        <v>0</v>
      </c>
      <c r="G287" s="54">
        <v>33.915357142857147</v>
      </c>
      <c r="H287" s="6"/>
    </row>
    <row r="288" spans="1:8">
      <c r="A288" s="5" t="s">
        <v>50</v>
      </c>
      <c r="B288" s="5" t="s">
        <v>11</v>
      </c>
      <c r="C288" s="4"/>
      <c r="D288" s="4"/>
      <c r="E288" s="5"/>
      <c r="F288" s="6">
        <v>0</v>
      </c>
      <c r="G288" s="54">
        <v>51.13232142857143</v>
      </c>
      <c r="H288" s="6"/>
    </row>
    <row r="289" spans="1:8">
      <c r="A289" s="5" t="s">
        <v>77</v>
      </c>
      <c r="B289" s="5" t="s">
        <v>11</v>
      </c>
      <c r="C289" s="4"/>
      <c r="D289" s="4"/>
      <c r="E289" s="5"/>
      <c r="F289" s="6">
        <v>0</v>
      </c>
      <c r="G289" s="54">
        <v>378.48544642857144</v>
      </c>
      <c r="H289" s="6"/>
    </row>
    <row r="290" spans="1:8">
      <c r="A290" s="19"/>
      <c r="B290" s="19"/>
      <c r="C290" s="20" t="s">
        <v>27</v>
      </c>
      <c r="D290" s="20">
        <v>2021</v>
      </c>
      <c r="E290" s="21" t="s">
        <v>34</v>
      </c>
      <c r="F290" s="22">
        <f>SUM(F291:F311)</f>
        <v>52995</v>
      </c>
      <c r="G290" s="23">
        <f>SUM(G291:G311)</f>
        <v>3819.5663392857141</v>
      </c>
      <c r="H290" s="22">
        <f>SUM(H291:H311)</f>
        <v>0</v>
      </c>
    </row>
    <row r="291" spans="1:8">
      <c r="A291" s="5" t="s">
        <v>35</v>
      </c>
      <c r="B291" s="5" t="s">
        <v>11</v>
      </c>
      <c r="C291" s="4"/>
      <c r="D291" s="4"/>
      <c r="E291" s="5"/>
      <c r="F291" s="50">
        <v>1775</v>
      </c>
      <c r="G291" s="54">
        <v>207.5444642857143</v>
      </c>
      <c r="H291" s="6"/>
    </row>
    <row r="292" spans="1:8">
      <c r="A292" s="5" t="s">
        <v>36</v>
      </c>
      <c r="B292" s="5" t="s">
        <v>11</v>
      </c>
      <c r="C292" s="4"/>
      <c r="D292" s="4"/>
      <c r="E292" s="5"/>
      <c r="F292" s="50">
        <v>2971</v>
      </c>
      <c r="G292" s="54">
        <v>1.4182142857142859</v>
      </c>
      <c r="H292" s="6"/>
    </row>
    <row r="293" spans="1:8">
      <c r="A293" s="5" t="s">
        <v>37</v>
      </c>
      <c r="B293" s="5" t="s">
        <v>11</v>
      </c>
      <c r="C293" s="4"/>
      <c r="D293" s="4"/>
      <c r="E293" s="5"/>
      <c r="F293" s="50">
        <v>4832</v>
      </c>
      <c r="G293" s="54">
        <v>880.25732142857146</v>
      </c>
      <c r="H293" s="6"/>
    </row>
    <row r="294" spans="1:8">
      <c r="A294" s="5" t="s">
        <v>54</v>
      </c>
      <c r="B294" s="5" t="s">
        <v>11</v>
      </c>
      <c r="C294" s="4"/>
      <c r="D294" s="4"/>
      <c r="E294" s="5"/>
      <c r="F294" s="6">
        <v>0</v>
      </c>
      <c r="G294" s="54">
        <v>148.90169642857146</v>
      </c>
      <c r="H294" s="6"/>
    </row>
    <row r="295" spans="1:8">
      <c r="A295" s="44" t="s">
        <v>55</v>
      </c>
      <c r="B295" s="5" t="s">
        <v>11</v>
      </c>
      <c r="C295" s="4"/>
      <c r="D295" s="4"/>
      <c r="E295" s="5"/>
      <c r="F295" s="6">
        <v>0</v>
      </c>
      <c r="G295" s="54">
        <v>108.53169642857144</v>
      </c>
      <c r="H295" s="6"/>
    </row>
    <row r="296" spans="1:8">
      <c r="A296" s="5" t="s">
        <v>64</v>
      </c>
      <c r="B296" s="5" t="s">
        <v>11</v>
      </c>
      <c r="C296" s="4"/>
      <c r="D296" s="4"/>
      <c r="E296" s="5"/>
      <c r="F296" s="6">
        <v>0</v>
      </c>
      <c r="G296" s="54">
        <v>15.585625000000002</v>
      </c>
      <c r="H296" s="6"/>
    </row>
    <row r="297" spans="1:8">
      <c r="A297" s="5" t="s">
        <v>67</v>
      </c>
      <c r="B297" s="5" t="s">
        <v>11</v>
      </c>
      <c r="C297" s="4"/>
      <c r="D297" s="4"/>
      <c r="E297" s="5"/>
      <c r="F297" s="6">
        <v>0</v>
      </c>
      <c r="G297" s="54">
        <v>28.646160714285717</v>
      </c>
      <c r="H297" s="6"/>
    </row>
    <row r="298" spans="1:8">
      <c r="A298" s="5" t="s">
        <v>39</v>
      </c>
      <c r="B298" s="5" t="s">
        <v>11</v>
      </c>
      <c r="C298" s="4"/>
      <c r="D298" s="4"/>
      <c r="E298" s="5"/>
      <c r="F298" s="50">
        <v>491</v>
      </c>
      <c r="G298" s="54">
        <v>7.9553571428571432E-2</v>
      </c>
      <c r="H298" s="6"/>
    </row>
    <row r="299" spans="1:8">
      <c r="A299" s="5" t="s">
        <v>40</v>
      </c>
      <c r="B299" s="5" t="s">
        <v>11</v>
      </c>
      <c r="C299" s="4"/>
      <c r="D299" s="4"/>
      <c r="E299" s="5"/>
      <c r="F299" s="50">
        <v>2876</v>
      </c>
      <c r="G299" s="7">
        <v>0</v>
      </c>
      <c r="H299" s="6"/>
    </row>
    <row r="300" spans="1:8">
      <c r="A300" s="44" t="s">
        <v>68</v>
      </c>
      <c r="B300" s="5" t="s">
        <v>11</v>
      </c>
      <c r="C300" s="4"/>
      <c r="D300" s="4"/>
      <c r="E300" s="5"/>
      <c r="F300" s="50">
        <v>0</v>
      </c>
      <c r="G300" s="54">
        <v>5.3330357142857148</v>
      </c>
      <c r="H300" s="6"/>
    </row>
    <row r="301" spans="1:8">
      <c r="A301" s="5" t="s">
        <v>41</v>
      </c>
      <c r="B301" s="5" t="s">
        <v>11</v>
      </c>
      <c r="C301" s="4"/>
      <c r="D301" s="4"/>
      <c r="E301" s="5"/>
      <c r="F301" s="50">
        <v>3843</v>
      </c>
      <c r="G301" s="54">
        <v>1.210982142857143</v>
      </c>
      <c r="H301" s="6"/>
    </row>
    <row r="302" spans="1:8">
      <c r="A302" s="5" t="s">
        <v>42</v>
      </c>
      <c r="B302" s="5" t="s">
        <v>11</v>
      </c>
      <c r="C302" s="4"/>
      <c r="D302" s="4"/>
      <c r="E302" s="5"/>
      <c r="F302" s="50">
        <v>982</v>
      </c>
      <c r="G302" s="54">
        <v>92.076875000000001</v>
      </c>
      <c r="H302" s="6"/>
    </row>
    <row r="303" spans="1:8">
      <c r="A303" s="5" t="s">
        <v>71</v>
      </c>
      <c r="B303" s="5" t="s">
        <v>11</v>
      </c>
      <c r="C303" s="4"/>
      <c r="D303" s="4"/>
      <c r="E303" s="5"/>
      <c r="F303" s="6">
        <v>0</v>
      </c>
      <c r="G303" s="54">
        <v>9.8135714285714286</v>
      </c>
      <c r="H303" s="6"/>
    </row>
    <row r="304" spans="1:8">
      <c r="A304" s="5" t="s">
        <v>43</v>
      </c>
      <c r="B304" s="5" t="s">
        <v>11</v>
      </c>
      <c r="C304" s="4"/>
      <c r="D304" s="4"/>
      <c r="E304" s="5"/>
      <c r="F304" s="50">
        <v>5214</v>
      </c>
      <c r="G304" s="54">
        <v>171.87598214285714</v>
      </c>
      <c r="H304" s="6"/>
    </row>
    <row r="305" spans="1:8">
      <c r="A305" s="5" t="s">
        <v>44</v>
      </c>
      <c r="B305" s="5" t="s">
        <v>11</v>
      </c>
      <c r="C305" s="4"/>
      <c r="D305" s="4"/>
      <c r="E305" s="5"/>
      <c r="F305" s="50">
        <v>2773</v>
      </c>
      <c r="G305" s="54">
        <v>265.30428571428575</v>
      </c>
      <c r="H305" s="6"/>
    </row>
    <row r="306" spans="1:8">
      <c r="A306" s="5" t="s">
        <v>45</v>
      </c>
      <c r="B306" s="5" t="s">
        <v>11</v>
      </c>
      <c r="C306" s="4"/>
      <c r="D306" s="4"/>
      <c r="E306" s="5"/>
      <c r="F306" s="50">
        <v>15429</v>
      </c>
      <c r="G306" s="54">
        <v>1288.2816964285716</v>
      </c>
      <c r="H306" s="6"/>
    </row>
    <row r="307" spans="1:8">
      <c r="A307" s="5" t="s">
        <v>47</v>
      </c>
      <c r="B307" s="5" t="s">
        <v>11</v>
      </c>
      <c r="C307" s="4"/>
      <c r="D307" s="4"/>
      <c r="E307" s="5"/>
      <c r="F307" s="50">
        <v>11809</v>
      </c>
      <c r="G307" s="54">
        <v>92.264464285714297</v>
      </c>
      <c r="H307" s="6"/>
    </row>
    <row r="308" spans="1:8">
      <c r="A308" s="5" t="s">
        <v>76</v>
      </c>
      <c r="B308" s="5" t="s">
        <v>11</v>
      </c>
      <c r="C308" s="4"/>
      <c r="D308" s="4"/>
      <c r="E308" s="5"/>
      <c r="F308" s="6">
        <v>0</v>
      </c>
      <c r="G308" s="54">
        <v>3.6653571428571436</v>
      </c>
      <c r="H308" s="6"/>
    </row>
    <row r="309" spans="1:8">
      <c r="A309" s="5" t="s">
        <v>49</v>
      </c>
      <c r="B309" s="5" t="s">
        <v>11</v>
      </c>
      <c r="C309" s="4"/>
      <c r="D309" s="4"/>
      <c r="E309" s="5"/>
      <c r="F309" s="6">
        <v>0</v>
      </c>
      <c r="G309" s="54">
        <v>30.840267857142862</v>
      </c>
      <c r="H309" s="6"/>
    </row>
    <row r="310" spans="1:8">
      <c r="A310" s="5" t="s">
        <v>50</v>
      </c>
      <c r="B310" s="5" t="s">
        <v>11</v>
      </c>
      <c r="C310" s="4"/>
      <c r="D310" s="4"/>
      <c r="E310" s="5"/>
      <c r="F310" s="6">
        <v>0</v>
      </c>
      <c r="G310" s="54">
        <v>43.844821428571436</v>
      </c>
      <c r="H310" s="6"/>
    </row>
    <row r="311" spans="1:8">
      <c r="A311" s="5" t="s">
        <v>77</v>
      </c>
      <c r="B311" s="5" t="s">
        <v>11</v>
      </c>
      <c r="C311" s="4"/>
      <c r="D311" s="4"/>
      <c r="E311" s="5"/>
      <c r="F311" s="6">
        <v>0</v>
      </c>
      <c r="G311" s="54">
        <v>424.09026785714286</v>
      </c>
      <c r="H311" s="6"/>
    </row>
    <row r="312" spans="1:8">
      <c r="A312" s="19"/>
      <c r="B312" s="19"/>
      <c r="C312" s="20" t="s">
        <v>28</v>
      </c>
      <c r="D312" s="20">
        <v>2021</v>
      </c>
      <c r="E312" s="21" t="s">
        <v>34</v>
      </c>
      <c r="F312" s="22">
        <f>SUM(F313:F333)</f>
        <v>69387</v>
      </c>
      <c r="G312" s="23">
        <f>SUM(G313:G333)</f>
        <v>3536.9066071428579</v>
      </c>
      <c r="H312" s="22">
        <f>SUM(H313:H333)</f>
        <v>0</v>
      </c>
    </row>
    <row r="313" spans="1:8">
      <c r="A313" s="5" t="s">
        <v>35</v>
      </c>
      <c r="B313" s="5" t="s">
        <v>11</v>
      </c>
      <c r="C313" s="4"/>
      <c r="D313" s="4"/>
      <c r="E313" s="5"/>
      <c r="F313" s="50">
        <v>14827</v>
      </c>
      <c r="G313" s="54">
        <v>228.69000000000003</v>
      </c>
      <c r="H313" s="6"/>
    </row>
    <row r="314" spans="1:8">
      <c r="A314" s="5" t="s">
        <v>36</v>
      </c>
      <c r="B314" s="5" t="s">
        <v>11</v>
      </c>
      <c r="C314" s="4"/>
      <c r="D314" s="4"/>
      <c r="E314" s="5"/>
      <c r="F314" s="50">
        <v>3227</v>
      </c>
      <c r="G314" s="54">
        <v>4.2438392857142864</v>
      </c>
      <c r="H314" s="6"/>
    </row>
    <row r="315" spans="1:8">
      <c r="A315" s="5" t="s">
        <v>37</v>
      </c>
      <c r="B315" s="5" t="s">
        <v>11</v>
      </c>
      <c r="C315" s="4"/>
      <c r="D315" s="4"/>
      <c r="E315" s="5"/>
      <c r="F315" s="50">
        <v>5716</v>
      </c>
      <c r="G315" s="54">
        <v>554.640625</v>
      </c>
      <c r="H315" s="6"/>
    </row>
    <row r="316" spans="1:8">
      <c r="A316" s="5" t="s">
        <v>54</v>
      </c>
      <c r="B316" s="5" t="s">
        <v>11</v>
      </c>
      <c r="C316" s="4"/>
      <c r="D316" s="4"/>
      <c r="E316" s="5"/>
      <c r="F316" s="6">
        <v>0</v>
      </c>
      <c r="G316" s="54">
        <v>155.70303571428573</v>
      </c>
      <c r="H316" s="6"/>
    </row>
    <row r="317" spans="1:8">
      <c r="A317" s="44" t="s">
        <v>64</v>
      </c>
      <c r="B317" s="5" t="s">
        <v>11</v>
      </c>
      <c r="C317" s="4"/>
      <c r="D317" s="4"/>
      <c r="E317" s="5"/>
      <c r="F317" s="6">
        <v>0</v>
      </c>
      <c r="G317" s="54">
        <v>25.962946428571431</v>
      </c>
      <c r="H317" s="6"/>
    </row>
    <row r="318" spans="1:8">
      <c r="A318" s="5" t="s">
        <v>67</v>
      </c>
      <c r="B318" s="5" t="s">
        <v>11</v>
      </c>
      <c r="C318" s="4"/>
      <c r="D318" s="4"/>
      <c r="E318" s="5"/>
      <c r="F318" s="6">
        <v>0</v>
      </c>
      <c r="G318" s="54">
        <v>16.720982142857142</v>
      </c>
      <c r="H318" s="6"/>
    </row>
    <row r="319" spans="1:8">
      <c r="A319" s="5" t="s">
        <v>39</v>
      </c>
      <c r="B319" s="5" t="s">
        <v>11</v>
      </c>
      <c r="C319" s="4"/>
      <c r="D319" s="4"/>
      <c r="E319" s="5"/>
      <c r="F319" s="50">
        <v>757</v>
      </c>
      <c r="G319" s="54">
        <v>2.0870535714285716</v>
      </c>
      <c r="H319" s="6"/>
    </row>
    <row r="320" spans="1:8">
      <c r="A320" s="5" t="s">
        <v>40</v>
      </c>
      <c r="B320" s="5" t="s">
        <v>11</v>
      </c>
      <c r="C320" s="4"/>
      <c r="D320" s="4"/>
      <c r="E320" s="5"/>
      <c r="F320" s="50">
        <v>3236</v>
      </c>
      <c r="G320" s="7">
        <v>0</v>
      </c>
      <c r="H320" s="6"/>
    </row>
    <row r="321" spans="1:8">
      <c r="A321" s="44" t="s">
        <v>68</v>
      </c>
      <c r="B321" s="5" t="s">
        <v>11</v>
      </c>
      <c r="C321" s="4"/>
      <c r="D321" s="4"/>
      <c r="E321" s="5"/>
      <c r="F321" s="50">
        <v>0</v>
      </c>
      <c r="G321" s="54">
        <v>8.9227678571428566</v>
      </c>
      <c r="H321" s="6"/>
    </row>
    <row r="322" spans="1:8">
      <c r="A322" s="5" t="s">
        <v>41</v>
      </c>
      <c r="B322" s="5" t="s">
        <v>11</v>
      </c>
      <c r="C322" s="4"/>
      <c r="D322" s="4"/>
      <c r="E322" s="5"/>
      <c r="F322" s="50">
        <v>4223</v>
      </c>
      <c r="G322" s="54">
        <v>7.0714285714285716E-2</v>
      </c>
      <c r="H322" s="6"/>
    </row>
    <row r="323" spans="1:8">
      <c r="A323" s="5" t="s">
        <v>42</v>
      </c>
      <c r="B323" s="5" t="s">
        <v>11</v>
      </c>
      <c r="C323" s="4"/>
      <c r="D323" s="4"/>
      <c r="E323" s="5"/>
      <c r="F323" s="50">
        <v>1649</v>
      </c>
      <c r="G323" s="54">
        <v>85.172410714285718</v>
      </c>
      <c r="H323" s="6"/>
    </row>
    <row r="324" spans="1:8">
      <c r="A324" s="5" t="s">
        <v>71</v>
      </c>
      <c r="B324" s="5" t="s">
        <v>11</v>
      </c>
      <c r="C324" s="4"/>
      <c r="D324" s="4"/>
      <c r="E324" s="5"/>
      <c r="F324" s="6">
        <v>0</v>
      </c>
      <c r="G324" s="54">
        <v>5.3909821428571432</v>
      </c>
      <c r="H324" s="6"/>
    </row>
    <row r="325" spans="1:8">
      <c r="A325" s="5" t="s">
        <v>43</v>
      </c>
      <c r="B325" s="5" t="s">
        <v>11</v>
      </c>
      <c r="C325" s="4"/>
      <c r="D325" s="4"/>
      <c r="E325" s="5"/>
      <c r="F325" s="50">
        <v>9637</v>
      </c>
      <c r="G325" s="54">
        <v>177.3651785714286</v>
      </c>
      <c r="H325" s="6"/>
    </row>
    <row r="326" spans="1:8">
      <c r="A326" s="5" t="s">
        <v>44</v>
      </c>
      <c r="B326" s="5" t="s">
        <v>11</v>
      </c>
      <c r="C326" s="4"/>
      <c r="D326" s="4"/>
      <c r="E326" s="5"/>
      <c r="F326" s="50">
        <v>2549</v>
      </c>
      <c r="G326" s="54">
        <v>147.15151785714286</v>
      </c>
      <c r="H326" s="6"/>
    </row>
    <row r="327" spans="1:8">
      <c r="A327" s="5" t="s">
        <v>45</v>
      </c>
      <c r="B327" s="5" t="s">
        <v>11</v>
      </c>
      <c r="C327" s="4"/>
      <c r="D327" s="4"/>
      <c r="E327" s="5"/>
      <c r="F327" s="50">
        <v>9880</v>
      </c>
      <c r="G327" s="54">
        <v>1265.321160714286</v>
      </c>
      <c r="H327" s="6"/>
    </row>
    <row r="328" spans="1:8">
      <c r="A328" s="5" t="s">
        <v>47</v>
      </c>
      <c r="B328" s="5" t="s">
        <v>11</v>
      </c>
      <c r="C328" s="4"/>
      <c r="D328" s="4"/>
      <c r="E328" s="5"/>
      <c r="F328" s="50">
        <v>13686</v>
      </c>
      <c r="G328" s="54">
        <v>96.644821428571433</v>
      </c>
      <c r="H328" s="6"/>
    </row>
    <row r="329" spans="1:8">
      <c r="A329" s="5" t="s">
        <v>76</v>
      </c>
      <c r="B329" s="5" t="s">
        <v>11</v>
      </c>
      <c r="C329" s="4"/>
      <c r="D329" s="4"/>
      <c r="E329" s="5"/>
      <c r="F329" s="6">
        <v>0</v>
      </c>
      <c r="G329" s="54">
        <v>5.6168750000000003</v>
      </c>
      <c r="H329" s="6"/>
    </row>
    <row r="330" spans="1:8">
      <c r="A330" s="44" t="s">
        <v>202</v>
      </c>
      <c r="B330" s="5" t="s">
        <v>11</v>
      </c>
      <c r="C330" s="4"/>
      <c r="D330" s="4"/>
      <c r="E330" s="5"/>
      <c r="F330" s="6">
        <v>0</v>
      </c>
      <c r="G330" s="54">
        <v>13.381696428571431</v>
      </c>
      <c r="H330" s="6"/>
    </row>
    <row r="331" spans="1:8">
      <c r="A331" s="5" t="s">
        <v>49</v>
      </c>
      <c r="B331" s="5" t="s">
        <v>11</v>
      </c>
      <c r="C331" s="4"/>
      <c r="D331" s="4"/>
      <c r="E331" s="5"/>
      <c r="F331" s="6">
        <v>0</v>
      </c>
      <c r="G331" s="54">
        <v>20.70651785714286</v>
      </c>
      <c r="H331" s="6"/>
    </row>
    <row r="332" spans="1:8">
      <c r="A332" s="5" t="s">
        <v>50</v>
      </c>
      <c r="B332" s="5" t="s">
        <v>11</v>
      </c>
      <c r="C332" s="4"/>
      <c r="D332" s="4"/>
      <c r="E332" s="5"/>
      <c r="F332" s="6">
        <v>0</v>
      </c>
      <c r="G332" s="54">
        <v>79.06151785714286</v>
      </c>
      <c r="H332" s="6"/>
    </row>
    <row r="333" spans="1:8">
      <c r="A333" s="5" t="s">
        <v>77</v>
      </c>
      <c r="B333" s="5" t="s">
        <v>11</v>
      </c>
      <c r="C333" s="4"/>
      <c r="D333" s="4"/>
      <c r="E333" s="5"/>
      <c r="F333" s="6">
        <v>0</v>
      </c>
      <c r="G333" s="54">
        <v>644.05196428571435</v>
      </c>
      <c r="H333" s="6"/>
    </row>
    <row r="334" spans="1:8">
      <c r="A334" s="19"/>
      <c r="B334" s="19"/>
      <c r="C334" s="20" t="s">
        <v>29</v>
      </c>
      <c r="D334" s="20">
        <v>2021</v>
      </c>
      <c r="E334" s="21" t="s">
        <v>34</v>
      </c>
      <c r="F334" s="22">
        <f>SUM(F335:F354)</f>
        <v>61147</v>
      </c>
      <c r="G334" s="23">
        <f>SUM(G335:G354)</f>
        <v>3048.2689285714287</v>
      </c>
      <c r="H334" s="22">
        <f>SUM(H335:H354)</f>
        <v>0</v>
      </c>
    </row>
    <row r="335" spans="1:8">
      <c r="A335" s="5" t="s">
        <v>35</v>
      </c>
      <c r="B335" s="5" t="s">
        <v>11</v>
      </c>
      <c r="C335" s="4"/>
      <c r="D335" s="4"/>
      <c r="E335" s="5"/>
      <c r="F335" s="50">
        <v>2388</v>
      </c>
      <c r="G335" s="54">
        <v>151.49946428571431</v>
      </c>
      <c r="H335" s="6"/>
    </row>
    <row r="336" spans="1:8">
      <c r="A336" s="5" t="s">
        <v>36</v>
      </c>
      <c r="B336" s="5" t="s">
        <v>11</v>
      </c>
      <c r="C336" s="4"/>
      <c r="D336" s="4"/>
      <c r="E336" s="5"/>
      <c r="F336" s="50">
        <v>4636</v>
      </c>
      <c r="G336" s="54">
        <v>1.8523214285714289</v>
      </c>
      <c r="H336" s="6"/>
    </row>
    <row r="337" spans="1:8">
      <c r="A337" s="5" t="s">
        <v>37</v>
      </c>
      <c r="B337" s="5" t="s">
        <v>11</v>
      </c>
      <c r="C337" s="4"/>
      <c r="D337" s="4"/>
      <c r="E337" s="5"/>
      <c r="F337" s="50">
        <v>7065</v>
      </c>
      <c r="G337" s="54">
        <v>460.37357142857144</v>
      </c>
      <c r="H337" s="6"/>
    </row>
    <row r="338" spans="1:8">
      <c r="A338" s="5" t="s">
        <v>54</v>
      </c>
      <c r="B338" s="5" t="s">
        <v>11</v>
      </c>
      <c r="C338" s="4"/>
      <c r="D338" s="4"/>
      <c r="E338" s="5"/>
      <c r="F338" s="6">
        <v>0</v>
      </c>
      <c r="G338" s="54">
        <v>162.63008928571429</v>
      </c>
      <c r="H338" s="6"/>
    </row>
    <row r="339" spans="1:8">
      <c r="A339" s="44" t="s">
        <v>64</v>
      </c>
      <c r="B339" s="5" t="s">
        <v>11</v>
      </c>
      <c r="C339" s="4"/>
      <c r="D339" s="4"/>
      <c r="E339" s="5"/>
      <c r="F339" s="6">
        <v>0</v>
      </c>
      <c r="G339" s="54">
        <v>30.186160714285716</v>
      </c>
      <c r="H339" s="6"/>
    </row>
    <row r="340" spans="1:8">
      <c r="A340" s="5" t="s">
        <v>67</v>
      </c>
      <c r="B340" s="5" t="s">
        <v>11</v>
      </c>
      <c r="C340" s="4"/>
      <c r="D340" s="4"/>
      <c r="E340" s="5"/>
      <c r="F340" s="6">
        <v>0</v>
      </c>
      <c r="G340" s="54">
        <v>18.697053571428572</v>
      </c>
      <c r="H340" s="6"/>
    </row>
    <row r="341" spans="1:8">
      <c r="A341" s="5" t="s">
        <v>39</v>
      </c>
      <c r="B341" s="5" t="s">
        <v>11</v>
      </c>
      <c r="C341" s="4"/>
      <c r="D341" s="4"/>
      <c r="E341" s="5"/>
      <c r="F341" s="50">
        <v>923</v>
      </c>
      <c r="G341" s="54">
        <v>1.8935714285714287</v>
      </c>
      <c r="H341" s="6"/>
    </row>
    <row r="342" spans="1:8">
      <c r="A342" s="5" t="s">
        <v>40</v>
      </c>
      <c r="B342" s="5" t="s">
        <v>11</v>
      </c>
      <c r="C342" s="4"/>
      <c r="D342" s="4"/>
      <c r="E342" s="5"/>
      <c r="F342" s="50">
        <v>2525</v>
      </c>
      <c r="G342" s="7">
        <v>0</v>
      </c>
      <c r="H342" s="6"/>
    </row>
    <row r="343" spans="1:8">
      <c r="A343" s="44" t="s">
        <v>68</v>
      </c>
      <c r="B343" s="5" t="s">
        <v>11</v>
      </c>
      <c r="C343" s="4"/>
      <c r="D343" s="4"/>
      <c r="E343" s="5"/>
      <c r="F343" s="50">
        <v>0</v>
      </c>
      <c r="G343" s="54">
        <v>7.8807142857142871</v>
      </c>
      <c r="H343" s="6"/>
    </row>
    <row r="344" spans="1:8">
      <c r="A344" s="5" t="s">
        <v>41</v>
      </c>
      <c r="B344" s="5" t="s">
        <v>11</v>
      </c>
      <c r="C344" s="4"/>
      <c r="D344" s="4"/>
      <c r="E344" s="5"/>
      <c r="F344" s="50">
        <v>4687</v>
      </c>
      <c r="G344" s="54">
        <v>9.0357142857142858E-2</v>
      </c>
      <c r="H344" s="6"/>
    </row>
    <row r="345" spans="1:8">
      <c r="A345" s="5" t="s">
        <v>42</v>
      </c>
      <c r="B345" s="5" t="s">
        <v>11</v>
      </c>
      <c r="C345" s="4"/>
      <c r="D345" s="4"/>
      <c r="E345" s="5"/>
      <c r="F345" s="50">
        <v>1676</v>
      </c>
      <c r="G345" s="54">
        <v>70.478571428571428</v>
      </c>
      <c r="H345" s="6"/>
    </row>
    <row r="346" spans="1:8">
      <c r="A346" s="5" t="s">
        <v>71</v>
      </c>
      <c r="B346" s="5" t="s">
        <v>11</v>
      </c>
      <c r="C346" s="4"/>
      <c r="D346" s="4"/>
      <c r="E346" s="5"/>
      <c r="F346" s="6">
        <v>0</v>
      </c>
      <c r="G346" s="54">
        <v>6.6677678571428576</v>
      </c>
      <c r="H346" s="6"/>
    </row>
    <row r="347" spans="1:8">
      <c r="A347" s="5" t="s">
        <v>43</v>
      </c>
      <c r="B347" s="5" t="s">
        <v>11</v>
      </c>
      <c r="C347" s="4"/>
      <c r="D347" s="4"/>
      <c r="E347" s="5"/>
      <c r="F347" s="50">
        <v>8743</v>
      </c>
      <c r="G347" s="54">
        <v>168.85294642857144</v>
      </c>
      <c r="H347" s="6"/>
    </row>
    <row r="348" spans="1:8">
      <c r="A348" s="5" t="s">
        <v>44</v>
      </c>
      <c r="B348" s="5" t="s">
        <v>11</v>
      </c>
      <c r="C348" s="4"/>
      <c r="D348" s="4"/>
      <c r="E348" s="5"/>
      <c r="F348" s="50">
        <v>2578</v>
      </c>
      <c r="G348" s="54">
        <v>112.42982142857143</v>
      </c>
      <c r="H348" s="6"/>
    </row>
    <row r="349" spans="1:8">
      <c r="A349" s="5" t="s">
        <v>45</v>
      </c>
      <c r="B349" s="5" t="s">
        <v>11</v>
      </c>
      <c r="C349" s="4"/>
      <c r="D349" s="4"/>
      <c r="E349" s="5"/>
      <c r="F349" s="50">
        <v>10943</v>
      </c>
      <c r="G349" s="54">
        <v>1000.7112500000001</v>
      </c>
      <c r="H349" s="6"/>
    </row>
    <row r="350" spans="1:8">
      <c r="A350" s="5" t="s">
        <v>47</v>
      </c>
      <c r="B350" s="5" t="s">
        <v>11</v>
      </c>
      <c r="C350" s="4"/>
      <c r="D350" s="4"/>
      <c r="E350" s="5"/>
      <c r="F350" s="50">
        <v>14983</v>
      </c>
      <c r="G350" s="54">
        <v>96.424821428571434</v>
      </c>
      <c r="H350" s="6"/>
    </row>
    <row r="351" spans="1:8">
      <c r="A351" s="5" t="s">
        <v>76</v>
      </c>
      <c r="B351" s="5" t="s">
        <v>11</v>
      </c>
      <c r="C351" s="4"/>
      <c r="D351" s="4"/>
      <c r="E351" s="5"/>
      <c r="F351" s="6">
        <v>0</v>
      </c>
      <c r="G351" s="54">
        <v>0.84464285714285725</v>
      </c>
      <c r="H351" s="6"/>
    </row>
    <row r="352" spans="1:8">
      <c r="A352" s="5" t="s">
        <v>49</v>
      </c>
      <c r="B352" s="5" t="s">
        <v>11</v>
      </c>
      <c r="C352" s="4"/>
      <c r="D352" s="4"/>
      <c r="E352" s="5"/>
      <c r="F352" s="6">
        <v>0</v>
      </c>
      <c r="G352" s="54">
        <v>22.154196428571428</v>
      </c>
      <c r="H352" s="6"/>
    </row>
    <row r="353" spans="1:8">
      <c r="A353" s="5" t="s">
        <v>50</v>
      </c>
      <c r="B353" s="5" t="s">
        <v>11</v>
      </c>
      <c r="C353" s="4"/>
      <c r="D353" s="4"/>
      <c r="E353" s="5"/>
      <c r="F353" s="6">
        <v>0</v>
      </c>
      <c r="G353" s="54">
        <v>137.14642857142857</v>
      </c>
      <c r="H353" s="6"/>
    </row>
    <row r="354" spans="1:8">
      <c r="A354" s="5" t="s">
        <v>77</v>
      </c>
      <c r="B354" s="5" t="s">
        <v>11</v>
      </c>
      <c r="C354" s="4"/>
      <c r="D354" s="4"/>
      <c r="E354" s="5"/>
      <c r="F354" s="6">
        <v>0</v>
      </c>
      <c r="G354" s="54">
        <v>597.45517857142863</v>
      </c>
      <c r="H354" s="6"/>
    </row>
    <row r="355" spans="1:8">
      <c r="A355" s="19"/>
      <c r="B355" s="19"/>
      <c r="C355" s="20" t="s">
        <v>30</v>
      </c>
      <c r="D355" s="20">
        <v>2021</v>
      </c>
      <c r="E355" s="21" t="s">
        <v>34</v>
      </c>
      <c r="F355" s="22">
        <f>SUM(F356:F374)</f>
        <v>55920</v>
      </c>
      <c r="G355" s="23">
        <f>SUM(G356:G374)</f>
        <v>3336.5877678571433</v>
      </c>
      <c r="H355" s="22">
        <f>SUM(H356:H374)</f>
        <v>0</v>
      </c>
    </row>
    <row r="356" spans="1:8">
      <c r="A356" s="5" t="s">
        <v>35</v>
      </c>
      <c r="B356" s="5" t="s">
        <v>11</v>
      </c>
      <c r="C356" s="4"/>
      <c r="D356" s="4"/>
      <c r="E356" s="5"/>
      <c r="F356" s="50">
        <v>2561</v>
      </c>
      <c r="G356" s="54">
        <v>179.09473214285714</v>
      </c>
      <c r="H356" s="6"/>
    </row>
    <row r="357" spans="1:8">
      <c r="A357" s="5" t="s">
        <v>36</v>
      </c>
      <c r="B357" s="5" t="s">
        <v>11</v>
      </c>
      <c r="C357" s="4"/>
      <c r="D357" s="4"/>
      <c r="E357" s="5"/>
      <c r="F357" s="50">
        <v>5453</v>
      </c>
      <c r="G357" s="54">
        <v>1.4516071428571431</v>
      </c>
      <c r="H357" s="6"/>
    </row>
    <row r="358" spans="1:8">
      <c r="A358" s="5" t="s">
        <v>37</v>
      </c>
      <c r="B358" s="5" t="s">
        <v>11</v>
      </c>
      <c r="C358" s="4"/>
      <c r="D358" s="4"/>
      <c r="E358" s="5"/>
      <c r="F358" s="50">
        <v>6837</v>
      </c>
      <c r="G358" s="54">
        <v>401.54026785714291</v>
      </c>
      <c r="H358" s="6"/>
    </row>
    <row r="359" spans="1:8">
      <c r="A359" s="5" t="s">
        <v>54</v>
      </c>
      <c r="B359" s="5" t="s">
        <v>11</v>
      </c>
      <c r="C359" s="4"/>
      <c r="D359" s="4"/>
      <c r="E359" s="5"/>
      <c r="F359" s="6">
        <v>0</v>
      </c>
      <c r="G359" s="54">
        <v>224.57580357142859</v>
      </c>
      <c r="H359" s="6"/>
    </row>
    <row r="360" spans="1:8">
      <c r="A360" s="44" t="s">
        <v>64</v>
      </c>
      <c r="B360" s="5" t="s">
        <v>11</v>
      </c>
      <c r="C360" s="4"/>
      <c r="D360" s="4"/>
      <c r="E360" s="5"/>
      <c r="F360" s="6">
        <v>0</v>
      </c>
      <c r="G360" s="54">
        <v>8.8756250000000012</v>
      </c>
      <c r="H360" s="6"/>
    </row>
    <row r="361" spans="1:8">
      <c r="A361" s="5" t="s">
        <v>67</v>
      </c>
      <c r="B361" s="5" t="s">
        <v>11</v>
      </c>
      <c r="C361" s="4"/>
      <c r="D361" s="4"/>
      <c r="E361" s="5"/>
      <c r="F361" s="6">
        <v>0</v>
      </c>
      <c r="G361" s="54">
        <v>5.9223214285714292</v>
      </c>
      <c r="H361" s="6"/>
    </row>
    <row r="362" spans="1:8">
      <c r="A362" s="5" t="s">
        <v>39</v>
      </c>
      <c r="B362" s="5" t="s">
        <v>11</v>
      </c>
      <c r="C362" s="4"/>
      <c r="D362" s="4"/>
      <c r="E362" s="5"/>
      <c r="F362" s="50">
        <v>598</v>
      </c>
      <c r="G362" s="54">
        <v>0.59517857142857145</v>
      </c>
      <c r="H362" s="6"/>
    </row>
    <row r="363" spans="1:8">
      <c r="A363" s="5" t="s">
        <v>40</v>
      </c>
      <c r="B363" s="5" t="s">
        <v>11</v>
      </c>
      <c r="C363" s="4"/>
      <c r="D363" s="4"/>
      <c r="E363" s="5"/>
      <c r="F363" s="50">
        <v>1699</v>
      </c>
      <c r="G363" s="3">
        <v>0</v>
      </c>
      <c r="H363" s="6"/>
    </row>
    <row r="364" spans="1:8">
      <c r="A364" s="5" t="s">
        <v>68</v>
      </c>
      <c r="B364" s="5" t="s">
        <v>11</v>
      </c>
      <c r="C364" s="4"/>
      <c r="D364" s="4"/>
      <c r="E364" s="5"/>
      <c r="F364" s="6">
        <v>0</v>
      </c>
      <c r="G364" s="54">
        <v>9.2920535714285712</v>
      </c>
      <c r="H364" s="6"/>
    </row>
    <row r="365" spans="1:8">
      <c r="A365" s="5" t="s">
        <v>41</v>
      </c>
      <c r="B365" s="5" t="s">
        <v>11</v>
      </c>
      <c r="C365" s="4"/>
      <c r="D365" s="4"/>
      <c r="E365" s="5"/>
      <c r="F365" s="50">
        <v>3540</v>
      </c>
      <c r="G365" s="54">
        <v>0.47437500000000005</v>
      </c>
      <c r="H365" s="6"/>
    </row>
    <row r="366" spans="1:8">
      <c r="A366" s="5" t="s">
        <v>42</v>
      </c>
      <c r="B366" s="5" t="s">
        <v>11</v>
      </c>
      <c r="C366" s="4"/>
      <c r="D366" s="4"/>
      <c r="E366" s="5"/>
      <c r="F366" s="50">
        <v>2045</v>
      </c>
      <c r="G366" s="54">
        <v>59.636696428571433</v>
      </c>
      <c r="H366" s="6"/>
    </row>
    <row r="367" spans="1:8">
      <c r="A367" s="5" t="s">
        <v>71</v>
      </c>
      <c r="B367" s="5" t="s">
        <v>11</v>
      </c>
      <c r="C367" s="4"/>
      <c r="D367" s="4"/>
      <c r="E367" s="5"/>
      <c r="F367" s="6">
        <v>0</v>
      </c>
      <c r="G367" s="54">
        <v>4.477589285714286</v>
      </c>
      <c r="H367" s="6"/>
    </row>
    <row r="368" spans="1:8">
      <c r="A368" s="5" t="s">
        <v>43</v>
      </c>
      <c r="B368" s="5" t="s">
        <v>11</v>
      </c>
      <c r="C368" s="4"/>
      <c r="D368" s="4"/>
      <c r="E368" s="5"/>
      <c r="F368" s="50">
        <v>6607</v>
      </c>
      <c r="G368" s="54">
        <v>194.94848214285716</v>
      </c>
      <c r="H368" s="6"/>
    </row>
    <row r="369" spans="1:8">
      <c r="A369" s="5" t="s">
        <v>44</v>
      </c>
      <c r="B369" s="5" t="s">
        <v>11</v>
      </c>
      <c r="C369" s="4"/>
      <c r="D369" s="4"/>
      <c r="E369" s="5"/>
      <c r="F369" s="50">
        <v>1866</v>
      </c>
      <c r="G369" s="54">
        <v>122.03125</v>
      </c>
      <c r="H369" s="6"/>
    </row>
    <row r="370" spans="1:8">
      <c r="A370" s="5" t="s">
        <v>45</v>
      </c>
      <c r="B370" s="5" t="s">
        <v>11</v>
      </c>
      <c r="C370" s="4"/>
      <c r="D370" s="4"/>
      <c r="E370" s="5"/>
      <c r="F370" s="50">
        <v>11240</v>
      </c>
      <c r="G370" s="54">
        <v>1104.7241071428571</v>
      </c>
      <c r="H370" s="6"/>
    </row>
    <row r="371" spans="1:8">
      <c r="A371" s="5" t="s">
        <v>47</v>
      </c>
      <c r="B371" s="5" t="s">
        <v>11</v>
      </c>
      <c r="C371" s="4"/>
      <c r="D371" s="4"/>
      <c r="E371" s="5"/>
      <c r="F371" s="50">
        <v>13474</v>
      </c>
      <c r="G371" s="54">
        <v>113.08196428571431</v>
      </c>
      <c r="H371" s="6"/>
    </row>
    <row r="372" spans="1:8">
      <c r="A372" s="5" t="s">
        <v>49</v>
      </c>
      <c r="B372" s="5" t="s">
        <v>11</v>
      </c>
      <c r="C372" s="4"/>
      <c r="D372" s="4"/>
      <c r="E372" s="5"/>
      <c r="F372" s="6">
        <v>0</v>
      </c>
      <c r="G372" s="54">
        <v>49.736696428571435</v>
      </c>
      <c r="H372" s="6"/>
    </row>
    <row r="373" spans="1:8">
      <c r="A373" s="5" t="s">
        <v>50</v>
      </c>
      <c r="B373" s="5" t="s">
        <v>11</v>
      </c>
      <c r="C373" s="4"/>
      <c r="D373" s="4"/>
      <c r="E373" s="5"/>
      <c r="F373" s="6">
        <v>0</v>
      </c>
      <c r="G373" s="54">
        <v>104.59232142857144</v>
      </c>
      <c r="H373" s="6"/>
    </row>
    <row r="374" spans="1:8">
      <c r="A374" s="5" t="s">
        <v>77</v>
      </c>
      <c r="B374" s="5" t="s">
        <v>11</v>
      </c>
      <c r="C374" s="4"/>
      <c r="D374" s="4"/>
      <c r="E374" s="5"/>
      <c r="F374" s="6">
        <v>0</v>
      </c>
      <c r="G374" s="54">
        <v>751.53669642857153</v>
      </c>
      <c r="H374" s="6"/>
    </row>
    <row r="375" spans="1:8">
      <c r="A375" s="19"/>
      <c r="B375" s="19"/>
      <c r="C375" s="20" t="s">
        <v>31</v>
      </c>
      <c r="D375" s="20">
        <v>2021</v>
      </c>
      <c r="E375" s="21" t="s">
        <v>34</v>
      </c>
      <c r="F375" s="22">
        <f>SUM(F376:F397)</f>
        <v>58554</v>
      </c>
      <c r="G375" s="23">
        <f>SUM(G376:G398)</f>
        <v>3970.7053571428578</v>
      </c>
      <c r="H375" s="22">
        <f>SUM(H376:H397)</f>
        <v>0</v>
      </c>
    </row>
    <row r="376" spans="1:8">
      <c r="A376" s="5" t="s">
        <v>35</v>
      </c>
      <c r="B376" s="5" t="s">
        <v>11</v>
      </c>
      <c r="C376" s="4"/>
      <c r="D376" s="4"/>
      <c r="E376" s="5"/>
      <c r="F376" s="50">
        <v>3477</v>
      </c>
      <c r="G376" s="54">
        <v>168.73607142857145</v>
      </c>
      <c r="H376" s="6"/>
    </row>
    <row r="377" spans="1:8">
      <c r="A377" s="5" t="s">
        <v>36</v>
      </c>
      <c r="B377" s="5" t="s">
        <v>11</v>
      </c>
      <c r="C377" s="4"/>
      <c r="D377" s="4"/>
      <c r="E377" s="5"/>
      <c r="F377" s="50">
        <v>4558</v>
      </c>
      <c r="G377" s="54">
        <v>1.3141071428571429</v>
      </c>
      <c r="H377" s="6"/>
    </row>
    <row r="378" spans="1:8">
      <c r="A378" s="5" t="s">
        <v>37</v>
      </c>
      <c r="B378" s="5" t="s">
        <v>11</v>
      </c>
      <c r="C378" s="4"/>
      <c r="D378" s="4"/>
      <c r="E378" s="5"/>
      <c r="F378" s="50">
        <v>7446</v>
      </c>
      <c r="G378" s="54">
        <v>586.03482142857138</v>
      </c>
      <c r="H378" s="6"/>
    </row>
    <row r="379" spans="1:8">
      <c r="A379" s="5" t="s">
        <v>54</v>
      </c>
      <c r="B379" s="5" t="s">
        <v>11</v>
      </c>
      <c r="C379" s="4"/>
      <c r="D379" s="4"/>
      <c r="E379" s="5"/>
      <c r="F379" s="6">
        <v>0</v>
      </c>
      <c r="G379" s="54">
        <v>197.76232142857145</v>
      </c>
      <c r="H379" s="6"/>
    </row>
    <row r="380" spans="1:8">
      <c r="A380" s="44" t="s">
        <v>64</v>
      </c>
      <c r="B380" s="5" t="s">
        <v>11</v>
      </c>
      <c r="C380" s="4"/>
      <c r="D380" s="4"/>
      <c r="E380" s="5"/>
      <c r="F380" s="6">
        <v>0</v>
      </c>
      <c r="G380" s="54">
        <v>4.3587500000000006</v>
      </c>
      <c r="H380" s="6"/>
    </row>
    <row r="381" spans="1:8">
      <c r="A381" s="44" t="s">
        <v>66</v>
      </c>
      <c r="B381" s="5" t="s">
        <v>11</v>
      </c>
      <c r="C381" s="4"/>
      <c r="D381" s="4"/>
      <c r="E381" s="5"/>
      <c r="F381" s="6">
        <v>0</v>
      </c>
      <c r="G381" s="54">
        <v>2.3944642857142857</v>
      </c>
      <c r="H381" s="6"/>
    </row>
    <row r="382" spans="1:8">
      <c r="A382" s="5" t="s">
        <v>67</v>
      </c>
      <c r="B382" s="5" t="s">
        <v>11</v>
      </c>
      <c r="C382" s="4"/>
      <c r="D382" s="4"/>
      <c r="E382" s="5"/>
      <c r="F382" s="6">
        <v>0</v>
      </c>
      <c r="G382" s="54">
        <v>9.3676785714285717</v>
      </c>
      <c r="H382" s="6"/>
    </row>
    <row r="383" spans="1:8">
      <c r="A383" s="5" t="s">
        <v>39</v>
      </c>
      <c r="B383" s="5" t="s">
        <v>11</v>
      </c>
      <c r="C383" s="4"/>
      <c r="D383" s="4"/>
      <c r="E383" s="5"/>
      <c r="F383" s="50">
        <v>610</v>
      </c>
      <c r="G383" s="54">
        <v>0.19151785714285716</v>
      </c>
      <c r="H383" s="6"/>
    </row>
    <row r="384" spans="1:8">
      <c r="A384" s="5" t="s">
        <v>40</v>
      </c>
      <c r="B384" s="5" t="s">
        <v>11</v>
      </c>
      <c r="C384" s="4"/>
      <c r="D384" s="4"/>
      <c r="E384" s="5"/>
      <c r="F384" s="50">
        <v>1438</v>
      </c>
      <c r="G384" s="7">
        <v>0</v>
      </c>
      <c r="H384" s="6"/>
    </row>
    <row r="385" spans="1:8">
      <c r="A385" s="5" t="s">
        <v>68</v>
      </c>
      <c r="B385" s="5" t="s">
        <v>11</v>
      </c>
      <c r="C385" s="4"/>
      <c r="D385" s="4"/>
      <c r="E385" s="5"/>
      <c r="F385" s="6">
        <v>0</v>
      </c>
      <c r="G385" s="54">
        <v>4.1642857142857146</v>
      </c>
      <c r="H385" s="6"/>
    </row>
    <row r="386" spans="1:8">
      <c r="A386" s="5" t="s">
        <v>41</v>
      </c>
      <c r="B386" s="5" t="s">
        <v>11</v>
      </c>
      <c r="C386" s="4"/>
      <c r="D386" s="4"/>
      <c r="E386" s="5"/>
      <c r="F386" s="50">
        <v>3361</v>
      </c>
      <c r="G386" s="54">
        <v>2.1027678571428576</v>
      </c>
      <c r="H386" s="6"/>
    </row>
    <row r="387" spans="1:8">
      <c r="A387" s="5" t="s">
        <v>42</v>
      </c>
      <c r="B387" s="5" t="s">
        <v>11</v>
      </c>
      <c r="C387" s="4"/>
      <c r="D387" s="4"/>
      <c r="E387" s="5"/>
      <c r="F387" s="50">
        <v>2360</v>
      </c>
      <c r="G387" s="54">
        <v>92.110267857142873</v>
      </c>
      <c r="H387" s="6"/>
    </row>
    <row r="388" spans="1:8">
      <c r="A388" s="5" t="s">
        <v>71</v>
      </c>
      <c r="B388" s="5" t="s">
        <v>11</v>
      </c>
      <c r="C388" s="4"/>
      <c r="D388" s="4"/>
      <c r="E388" s="5"/>
      <c r="F388" s="6">
        <v>0</v>
      </c>
      <c r="G388" s="54">
        <v>7.2374107142857147</v>
      </c>
      <c r="H388" s="6"/>
    </row>
    <row r="389" spans="1:8">
      <c r="A389" s="5" t="s">
        <v>43</v>
      </c>
      <c r="B389" s="5" t="s">
        <v>11</v>
      </c>
      <c r="C389" s="4"/>
      <c r="D389" s="4"/>
      <c r="E389" s="5"/>
      <c r="F389" s="50">
        <v>7883</v>
      </c>
      <c r="G389" s="54">
        <v>168.61232142857145</v>
      </c>
      <c r="H389" s="6"/>
    </row>
    <row r="390" spans="1:8">
      <c r="A390" s="5" t="s">
        <v>44</v>
      </c>
      <c r="B390" s="5" t="s">
        <v>11</v>
      </c>
      <c r="C390" s="4"/>
      <c r="D390" s="4"/>
      <c r="E390" s="5"/>
      <c r="F390" s="50">
        <v>1522</v>
      </c>
      <c r="G390" s="54">
        <v>213.53848214285713</v>
      </c>
      <c r="H390" s="6"/>
    </row>
    <row r="391" spans="1:8">
      <c r="A391" s="5" t="s">
        <v>45</v>
      </c>
      <c r="B391" s="5" t="s">
        <v>11</v>
      </c>
      <c r="C391" s="4"/>
      <c r="D391" s="4"/>
      <c r="E391" s="5"/>
      <c r="F391" s="50">
        <v>12263</v>
      </c>
      <c r="G391" s="54">
        <v>1380.3153571428572</v>
      </c>
      <c r="H391" s="6"/>
    </row>
    <row r="392" spans="1:8">
      <c r="A392" s="5" t="s">
        <v>47</v>
      </c>
      <c r="B392" s="5" t="s">
        <v>11</v>
      </c>
      <c r="C392" s="4"/>
      <c r="D392" s="4"/>
      <c r="E392" s="5"/>
      <c r="F392" s="50">
        <v>13636</v>
      </c>
      <c r="G392" s="54">
        <v>114.73982142857143</v>
      </c>
      <c r="H392" s="6"/>
    </row>
    <row r="393" spans="1:8">
      <c r="A393" s="44" t="s">
        <v>76</v>
      </c>
      <c r="B393" s="5" t="s">
        <v>11</v>
      </c>
      <c r="C393" s="4"/>
      <c r="D393" s="4"/>
      <c r="E393" s="5"/>
      <c r="F393" s="6">
        <v>0</v>
      </c>
      <c r="G393" s="54">
        <v>10.107232142857143</v>
      </c>
      <c r="H393" s="6"/>
    </row>
    <row r="394" spans="1:8">
      <c r="A394" s="44" t="s">
        <v>202</v>
      </c>
      <c r="B394" s="5" t="s">
        <v>11</v>
      </c>
      <c r="C394" s="4"/>
      <c r="D394" s="4"/>
      <c r="E394" s="5"/>
      <c r="F394" s="6">
        <v>0</v>
      </c>
      <c r="G394" s="54">
        <v>2.3679464285714289</v>
      </c>
      <c r="H394" s="6"/>
    </row>
    <row r="395" spans="1:8">
      <c r="A395" s="5" t="s">
        <v>49</v>
      </c>
      <c r="B395" s="5" t="s">
        <v>11</v>
      </c>
      <c r="C395" s="4"/>
      <c r="D395" s="4"/>
      <c r="E395" s="5"/>
      <c r="F395" s="6">
        <v>0</v>
      </c>
      <c r="G395" s="54">
        <v>30.281428571428574</v>
      </c>
      <c r="H395" s="6"/>
    </row>
    <row r="396" spans="1:8">
      <c r="A396" s="5" t="s">
        <v>50</v>
      </c>
      <c r="B396" s="5" t="s">
        <v>11</v>
      </c>
      <c r="C396" s="4"/>
      <c r="D396" s="4"/>
      <c r="E396" s="5"/>
      <c r="F396" s="6">
        <v>0</v>
      </c>
      <c r="G396" s="54">
        <v>213.36660714285713</v>
      </c>
      <c r="H396" s="6"/>
    </row>
    <row r="397" spans="1:8">
      <c r="A397" s="5" t="s">
        <v>77</v>
      </c>
      <c r="B397" s="5" t="s">
        <v>11</v>
      </c>
      <c r="C397" s="4"/>
      <c r="D397" s="4"/>
      <c r="E397" s="5"/>
      <c r="F397" s="6">
        <v>0</v>
      </c>
      <c r="G397" s="54">
        <v>757.18696428571434</v>
      </c>
      <c r="H397" s="6"/>
    </row>
    <row r="398" spans="1:8">
      <c r="A398" s="44" t="s">
        <v>203</v>
      </c>
      <c r="B398" s="5" t="s">
        <v>11</v>
      </c>
      <c r="C398" s="4"/>
      <c r="D398" s="4"/>
      <c r="E398" s="5"/>
      <c r="F398" s="6">
        <v>0</v>
      </c>
      <c r="G398" s="54">
        <v>4.4147321428571429</v>
      </c>
      <c r="H398" s="6"/>
    </row>
    <row r="399" spans="1:8">
      <c r="A399" s="19"/>
      <c r="B399" s="19"/>
      <c r="C399" s="20" t="s">
        <v>32</v>
      </c>
      <c r="D399" s="20">
        <v>2021</v>
      </c>
      <c r="E399" s="21" t="s">
        <v>34</v>
      </c>
      <c r="F399" s="22">
        <f>SUM(F400:F423)</f>
        <v>68874</v>
      </c>
      <c r="G399" s="23">
        <f>SUM(G400:G423)</f>
        <v>3799.4844642857151</v>
      </c>
      <c r="H399" s="22">
        <f>SUM(H400:H423)</f>
        <v>0</v>
      </c>
    </row>
    <row r="400" spans="1:8">
      <c r="A400" s="5" t="s">
        <v>35</v>
      </c>
      <c r="B400" s="5" t="s">
        <v>11</v>
      </c>
      <c r="C400" s="4"/>
      <c r="D400" s="4"/>
      <c r="E400" s="5"/>
      <c r="F400" s="50">
        <v>3710</v>
      </c>
      <c r="G400" s="54">
        <v>181.15232142857144</v>
      </c>
      <c r="H400" s="6"/>
    </row>
    <row r="401" spans="1:8">
      <c r="A401" s="5" t="s">
        <v>36</v>
      </c>
      <c r="B401" s="5" t="s">
        <v>11</v>
      </c>
      <c r="C401" s="4"/>
      <c r="D401" s="4"/>
      <c r="E401" s="5"/>
      <c r="F401" s="50">
        <v>4943</v>
      </c>
      <c r="G401" s="54">
        <v>6.2307142857142859</v>
      </c>
      <c r="H401" s="6"/>
    </row>
    <row r="402" spans="1:8">
      <c r="A402" s="5" t="s">
        <v>37</v>
      </c>
      <c r="B402" s="5" t="s">
        <v>11</v>
      </c>
      <c r="C402" s="4"/>
      <c r="D402" s="4"/>
      <c r="E402" s="5"/>
      <c r="F402" s="50">
        <v>11217</v>
      </c>
      <c r="G402" s="54">
        <v>492.97482142857149</v>
      </c>
      <c r="H402" s="6"/>
    </row>
    <row r="403" spans="1:8">
      <c r="A403" s="5" t="s">
        <v>54</v>
      </c>
      <c r="B403" s="5" t="s">
        <v>11</v>
      </c>
      <c r="C403" s="4"/>
      <c r="D403" s="4"/>
      <c r="E403" s="5"/>
      <c r="F403" s="6">
        <v>0</v>
      </c>
      <c r="G403" s="54">
        <v>155.89651785714287</v>
      </c>
      <c r="H403" s="6"/>
    </row>
    <row r="404" spans="1:8">
      <c r="A404" s="44" t="s">
        <v>64</v>
      </c>
      <c r="B404" s="5" t="s">
        <v>11</v>
      </c>
      <c r="C404" s="4"/>
      <c r="D404" s="4"/>
      <c r="E404" s="5"/>
      <c r="F404" s="6">
        <v>0</v>
      </c>
      <c r="G404" s="54">
        <v>9.8607142857142858</v>
      </c>
      <c r="H404" s="6"/>
    </row>
    <row r="405" spans="1:8">
      <c r="A405" s="5" t="s">
        <v>67</v>
      </c>
      <c r="B405" s="5" t="s">
        <v>11</v>
      </c>
      <c r="C405" s="4"/>
      <c r="D405" s="4"/>
      <c r="E405" s="5"/>
      <c r="F405" s="6">
        <v>0</v>
      </c>
      <c r="G405" s="54">
        <v>13.606607142857143</v>
      </c>
      <c r="H405" s="6"/>
    </row>
    <row r="406" spans="1:8">
      <c r="A406" s="5" t="s">
        <v>39</v>
      </c>
      <c r="B406" s="5" t="s">
        <v>11</v>
      </c>
      <c r="C406" s="4"/>
      <c r="D406" s="4"/>
      <c r="E406" s="5"/>
      <c r="F406" s="50">
        <v>1023</v>
      </c>
      <c r="G406" s="54">
        <v>1.823839285714286</v>
      </c>
      <c r="H406" s="6"/>
    </row>
    <row r="407" spans="1:8">
      <c r="A407" s="5" t="s">
        <v>40</v>
      </c>
      <c r="B407" s="5" t="s">
        <v>11</v>
      </c>
      <c r="C407" s="4"/>
      <c r="D407" s="4"/>
      <c r="E407" s="5"/>
      <c r="F407" s="50">
        <v>2049</v>
      </c>
      <c r="G407" s="7">
        <v>0</v>
      </c>
      <c r="H407" s="6"/>
    </row>
    <row r="408" spans="1:8">
      <c r="A408" s="5" t="s">
        <v>68</v>
      </c>
      <c r="B408" s="5" t="s">
        <v>11</v>
      </c>
      <c r="C408" s="4"/>
      <c r="D408" s="4"/>
      <c r="E408" s="5"/>
      <c r="F408" s="6">
        <v>0</v>
      </c>
      <c r="G408" s="54">
        <v>13.46125</v>
      </c>
      <c r="H408" s="6"/>
    </row>
    <row r="409" spans="1:8">
      <c r="A409" s="5" t="s">
        <v>41</v>
      </c>
      <c r="B409" s="5" t="s">
        <v>11</v>
      </c>
      <c r="C409" s="4"/>
      <c r="D409" s="4"/>
      <c r="E409" s="5"/>
      <c r="F409" s="50">
        <v>4492</v>
      </c>
      <c r="G409" s="54">
        <v>0.88294642857142869</v>
      </c>
      <c r="H409" s="6"/>
    </row>
    <row r="410" spans="1:8">
      <c r="A410" s="5" t="s">
        <v>42</v>
      </c>
      <c r="B410" s="5" t="s">
        <v>11</v>
      </c>
      <c r="C410" s="4"/>
      <c r="D410" s="4"/>
      <c r="E410" s="5"/>
      <c r="F410" s="50">
        <v>2866</v>
      </c>
      <c r="G410" s="54">
        <v>57.682232142857146</v>
      </c>
      <c r="H410" s="6"/>
    </row>
    <row r="411" spans="1:8">
      <c r="A411" s="5" t="s">
        <v>71</v>
      </c>
      <c r="B411" s="5" t="s">
        <v>11</v>
      </c>
      <c r="C411" s="4"/>
      <c r="D411" s="4"/>
      <c r="E411" s="5"/>
      <c r="F411" s="6">
        <v>0</v>
      </c>
      <c r="G411" s="54">
        <v>8.3511607142857152</v>
      </c>
      <c r="H411" s="6"/>
    </row>
    <row r="412" spans="1:8">
      <c r="A412" s="5" t="s">
        <v>43</v>
      </c>
      <c r="B412" s="5" t="s">
        <v>11</v>
      </c>
      <c r="C412" s="4"/>
      <c r="D412" s="4"/>
      <c r="E412" s="5"/>
      <c r="F412" s="50">
        <v>8365</v>
      </c>
      <c r="G412" s="54">
        <v>197.01589285714286</v>
      </c>
      <c r="H412" s="6"/>
    </row>
    <row r="413" spans="1:8">
      <c r="A413" s="5" t="s">
        <v>73</v>
      </c>
      <c r="B413" s="5" t="s">
        <v>11</v>
      </c>
      <c r="C413" s="4"/>
      <c r="D413" s="4"/>
      <c r="E413" s="5"/>
      <c r="F413" s="6">
        <v>0</v>
      </c>
      <c r="G413" s="54">
        <v>1.9642857142857142E-2</v>
      </c>
      <c r="H413" s="6"/>
    </row>
    <row r="414" spans="1:8">
      <c r="A414" s="5" t="s">
        <v>44</v>
      </c>
      <c r="B414" s="5" t="s">
        <v>11</v>
      </c>
      <c r="C414" s="4"/>
      <c r="D414" s="4"/>
      <c r="E414" s="5"/>
      <c r="F414" s="50">
        <v>1870</v>
      </c>
      <c r="G414" s="54">
        <v>202.62098214285717</v>
      </c>
      <c r="H414" s="6"/>
    </row>
    <row r="415" spans="1:8">
      <c r="A415" s="5" t="s">
        <v>45</v>
      </c>
      <c r="B415" s="5" t="s">
        <v>11</v>
      </c>
      <c r="C415" s="4"/>
      <c r="D415" s="4"/>
      <c r="E415" s="5"/>
      <c r="F415" s="50">
        <v>13843</v>
      </c>
      <c r="G415" s="54">
        <v>1309.3290178571431</v>
      </c>
      <c r="H415" s="6"/>
    </row>
    <row r="416" spans="1:8">
      <c r="A416" s="44" t="s">
        <v>201</v>
      </c>
      <c r="B416" s="5" t="s">
        <v>11</v>
      </c>
      <c r="C416" s="4"/>
      <c r="D416" s="4"/>
      <c r="E416" s="5"/>
      <c r="F416" s="50">
        <v>0</v>
      </c>
      <c r="G416" s="54">
        <v>29.351339285714285</v>
      </c>
      <c r="H416" s="6"/>
    </row>
    <row r="417" spans="1:8">
      <c r="A417" s="5" t="s">
        <v>47</v>
      </c>
      <c r="B417" s="5" t="s">
        <v>11</v>
      </c>
      <c r="C417" s="4"/>
      <c r="D417" s="4"/>
      <c r="E417" s="5"/>
      <c r="F417" s="50">
        <v>14496</v>
      </c>
      <c r="G417" s="54">
        <v>112.83544642857144</v>
      </c>
      <c r="H417" s="6"/>
    </row>
    <row r="418" spans="1:8">
      <c r="A418" s="5" t="s">
        <v>76</v>
      </c>
      <c r="B418" s="5" t="s">
        <v>11</v>
      </c>
      <c r="C418" s="4"/>
      <c r="D418" s="4"/>
      <c r="E418" s="5"/>
      <c r="F418" s="6">
        <v>0</v>
      </c>
      <c r="G418" s="54">
        <v>0.18169642857142859</v>
      </c>
      <c r="H418" s="6"/>
    </row>
    <row r="419" spans="1:8">
      <c r="A419" s="44" t="s">
        <v>202</v>
      </c>
      <c r="B419" s="5" t="s">
        <v>11</v>
      </c>
      <c r="C419" s="4"/>
      <c r="D419" s="4"/>
      <c r="E419" s="5"/>
      <c r="F419" s="6">
        <v>0</v>
      </c>
      <c r="G419" s="54">
        <v>30.600625000000004</v>
      </c>
      <c r="H419" s="6"/>
    </row>
    <row r="420" spans="1:8">
      <c r="A420" s="5" t="s">
        <v>49</v>
      </c>
      <c r="B420" s="5" t="s">
        <v>11</v>
      </c>
      <c r="C420" s="4"/>
      <c r="D420" s="4"/>
      <c r="E420" s="5"/>
      <c r="F420" s="6">
        <v>0</v>
      </c>
      <c r="G420" s="54">
        <v>105.55482142857143</v>
      </c>
      <c r="H420" s="6"/>
    </row>
    <row r="421" spans="1:8">
      <c r="A421" s="5" t="s">
        <v>50</v>
      </c>
      <c r="B421" s="5" t="s">
        <v>11</v>
      </c>
      <c r="C421" s="4"/>
      <c r="D421" s="4"/>
      <c r="E421" s="5"/>
      <c r="F421" s="6">
        <v>0</v>
      </c>
      <c r="G421" s="54">
        <v>176.87901785714288</v>
      </c>
      <c r="H421" s="6"/>
    </row>
    <row r="422" spans="1:8">
      <c r="A422" s="44" t="s">
        <v>51</v>
      </c>
      <c r="B422" s="5" t="s">
        <v>11</v>
      </c>
      <c r="C422" s="4"/>
      <c r="D422" s="4"/>
      <c r="E422" s="5"/>
      <c r="F422" s="6">
        <v>0</v>
      </c>
      <c r="G422" s="54">
        <v>4.3607142857142858</v>
      </c>
      <c r="H422" s="6"/>
    </row>
    <row r="423" spans="1:8">
      <c r="A423" s="5" t="s">
        <v>77</v>
      </c>
      <c r="B423" s="5" t="s">
        <v>11</v>
      </c>
      <c r="C423" s="4"/>
      <c r="D423" s="4"/>
      <c r="E423" s="5"/>
      <c r="F423" s="6">
        <v>0</v>
      </c>
      <c r="G423" s="54">
        <v>688.81214285714293</v>
      </c>
      <c r="H423" s="6"/>
    </row>
    <row r="424" spans="1:8">
      <c r="A424" s="19"/>
      <c r="B424" s="19"/>
      <c r="C424" s="20" t="s">
        <v>33</v>
      </c>
      <c r="D424" s="20">
        <v>2021</v>
      </c>
      <c r="E424" s="21" t="s">
        <v>34</v>
      </c>
      <c r="F424" s="22">
        <f>SUM(F425:F447)</f>
        <v>76244</v>
      </c>
      <c r="G424" s="23">
        <f>SUM(G425:G447)</f>
        <v>3746.3328571428583</v>
      </c>
      <c r="H424" s="22">
        <f>SUM(H425:H447)</f>
        <v>0</v>
      </c>
    </row>
    <row r="425" spans="1:8">
      <c r="A425" s="5" t="s">
        <v>35</v>
      </c>
      <c r="B425" s="5" t="s">
        <v>11</v>
      </c>
      <c r="C425" s="4"/>
      <c r="D425" s="4"/>
      <c r="E425" s="5"/>
      <c r="F425" s="50">
        <v>3599</v>
      </c>
      <c r="G425" s="54">
        <v>176.67178571428573</v>
      </c>
      <c r="H425" s="6"/>
    </row>
    <row r="426" spans="1:8">
      <c r="A426" s="5" t="s">
        <v>36</v>
      </c>
      <c r="B426" s="5" t="s">
        <v>11</v>
      </c>
      <c r="C426" s="4"/>
      <c r="D426" s="4"/>
      <c r="E426" s="5"/>
      <c r="F426" s="50">
        <v>5203</v>
      </c>
      <c r="G426" s="54">
        <v>1.7973214285714287</v>
      </c>
      <c r="H426" s="6"/>
    </row>
    <row r="427" spans="1:8">
      <c r="A427" s="5" t="s">
        <v>37</v>
      </c>
      <c r="B427" s="5" t="s">
        <v>11</v>
      </c>
      <c r="C427" s="4"/>
      <c r="D427" s="4"/>
      <c r="E427" s="5"/>
      <c r="F427" s="50">
        <v>12175</v>
      </c>
      <c r="G427" s="54">
        <v>396.88982142857145</v>
      </c>
      <c r="H427" s="6"/>
    </row>
    <row r="428" spans="1:8">
      <c r="A428" s="5" t="s">
        <v>54</v>
      </c>
      <c r="B428" s="5" t="s">
        <v>11</v>
      </c>
      <c r="C428" s="4"/>
      <c r="D428" s="4"/>
      <c r="E428" s="5"/>
      <c r="F428" s="6">
        <v>0</v>
      </c>
      <c r="G428" s="54">
        <v>256.11535714285714</v>
      </c>
      <c r="H428" s="6"/>
    </row>
    <row r="429" spans="1:8">
      <c r="A429" s="5" t="s">
        <v>64</v>
      </c>
      <c r="B429" s="5" t="s">
        <v>11</v>
      </c>
      <c r="C429" s="4"/>
      <c r="D429" s="4"/>
      <c r="E429" s="5"/>
      <c r="F429" s="6">
        <v>0</v>
      </c>
      <c r="G429" s="54">
        <v>0.76017857142857148</v>
      </c>
      <c r="H429" s="6"/>
    </row>
    <row r="430" spans="1:8">
      <c r="A430" s="5" t="s">
        <v>67</v>
      </c>
      <c r="B430" s="5" t="s">
        <v>11</v>
      </c>
      <c r="C430" s="4"/>
      <c r="D430" s="4"/>
      <c r="E430" s="5"/>
      <c r="F430" s="6">
        <v>0</v>
      </c>
      <c r="G430" s="54">
        <v>57.712678571428576</v>
      </c>
      <c r="H430" s="6"/>
    </row>
    <row r="431" spans="1:8">
      <c r="A431" s="5" t="s">
        <v>39</v>
      </c>
      <c r="B431" s="5" t="s">
        <v>11</v>
      </c>
      <c r="C431" s="4"/>
      <c r="D431" s="4"/>
      <c r="E431" s="5"/>
      <c r="F431" s="50">
        <v>1092</v>
      </c>
      <c r="G431" s="54">
        <v>1.8444642857142859</v>
      </c>
      <c r="H431" s="6"/>
    </row>
    <row r="432" spans="1:8">
      <c r="A432" s="5" t="s">
        <v>40</v>
      </c>
      <c r="B432" s="5" t="s">
        <v>11</v>
      </c>
      <c r="C432" s="4"/>
      <c r="D432" s="4"/>
      <c r="E432" s="5"/>
      <c r="F432" s="50">
        <v>3499</v>
      </c>
      <c r="G432" s="7">
        <v>0</v>
      </c>
      <c r="H432" s="6"/>
    </row>
    <row r="433" spans="1:8">
      <c r="A433" s="5" t="s">
        <v>68</v>
      </c>
      <c r="B433" s="5" t="s">
        <v>11</v>
      </c>
      <c r="C433" s="4"/>
      <c r="D433" s="4"/>
      <c r="E433" s="5"/>
      <c r="F433" s="6">
        <v>0</v>
      </c>
      <c r="G433" s="54">
        <v>2.5172321428571429</v>
      </c>
      <c r="H433" s="6"/>
    </row>
    <row r="434" spans="1:8">
      <c r="A434" s="5" t="s">
        <v>41</v>
      </c>
      <c r="B434" s="5" t="s">
        <v>11</v>
      </c>
      <c r="C434" s="4"/>
      <c r="D434" s="4"/>
      <c r="E434" s="5"/>
      <c r="F434" s="50">
        <v>5381</v>
      </c>
      <c r="G434" s="54">
        <v>3.0633035714285715</v>
      </c>
      <c r="H434" s="6"/>
    </row>
    <row r="435" spans="1:8">
      <c r="A435" s="5" t="s">
        <v>42</v>
      </c>
      <c r="B435" s="5" t="s">
        <v>11</v>
      </c>
      <c r="C435" s="4"/>
      <c r="D435" s="4"/>
      <c r="E435" s="5"/>
      <c r="F435" s="50">
        <v>2881</v>
      </c>
      <c r="G435" s="54">
        <v>64.810625000000002</v>
      </c>
      <c r="H435" s="6"/>
    </row>
    <row r="436" spans="1:8">
      <c r="A436" s="5" t="s">
        <v>71</v>
      </c>
      <c r="B436" s="5" t="s">
        <v>11</v>
      </c>
      <c r="C436" s="4"/>
      <c r="D436" s="4"/>
      <c r="E436" s="5"/>
      <c r="F436" s="6">
        <v>0</v>
      </c>
      <c r="G436" s="54">
        <v>13.66357142857143</v>
      </c>
      <c r="H436" s="6"/>
    </row>
    <row r="437" spans="1:8">
      <c r="A437" s="5" t="s">
        <v>43</v>
      </c>
      <c r="B437" s="5" t="s">
        <v>11</v>
      </c>
      <c r="C437" s="4"/>
      <c r="D437" s="4"/>
      <c r="E437" s="5"/>
      <c r="F437" s="50">
        <v>8554</v>
      </c>
      <c r="G437" s="54">
        <v>153.47357142857146</v>
      </c>
      <c r="H437" s="6"/>
    </row>
    <row r="438" spans="1:8">
      <c r="A438" s="5" t="s">
        <v>73</v>
      </c>
      <c r="B438" s="5" t="s">
        <v>11</v>
      </c>
      <c r="C438" s="4"/>
      <c r="D438" s="4"/>
      <c r="E438" s="5"/>
      <c r="F438" s="6">
        <v>0</v>
      </c>
      <c r="G438" s="54">
        <v>0</v>
      </c>
      <c r="H438" s="6"/>
    </row>
    <row r="439" spans="1:8">
      <c r="A439" s="5" t="s">
        <v>44</v>
      </c>
      <c r="B439" s="5" t="s">
        <v>11</v>
      </c>
      <c r="C439" s="4"/>
      <c r="D439" s="4"/>
      <c r="E439" s="5"/>
      <c r="F439" s="50">
        <v>2108</v>
      </c>
      <c r="G439" s="54">
        <v>258.44892857142861</v>
      </c>
      <c r="H439" s="6"/>
    </row>
    <row r="440" spans="1:8">
      <c r="A440" s="5" t="s">
        <v>45</v>
      </c>
      <c r="B440" s="5" t="s">
        <v>11</v>
      </c>
      <c r="C440" s="4"/>
      <c r="D440" s="4"/>
      <c r="E440" s="5"/>
      <c r="F440" s="50">
        <v>16000</v>
      </c>
      <c r="G440" s="54">
        <v>1156.5684821428574</v>
      </c>
      <c r="H440" s="6"/>
    </row>
    <row r="441" spans="1:8">
      <c r="A441" s="44" t="s">
        <v>201</v>
      </c>
      <c r="B441" s="5" t="s">
        <v>11</v>
      </c>
      <c r="C441" s="4"/>
      <c r="D441" s="4"/>
      <c r="E441" s="5"/>
      <c r="F441" s="50">
        <v>0</v>
      </c>
      <c r="G441" s="54">
        <v>4.2035714285714283</v>
      </c>
      <c r="H441" s="6"/>
    </row>
    <row r="442" spans="1:8">
      <c r="A442" s="5" t="s">
        <v>47</v>
      </c>
      <c r="B442" s="5" t="s">
        <v>11</v>
      </c>
      <c r="C442" s="4"/>
      <c r="D442" s="4"/>
      <c r="E442" s="5"/>
      <c r="F442" s="50">
        <v>15752</v>
      </c>
      <c r="G442" s="54">
        <v>153.7426785714286</v>
      </c>
      <c r="H442" s="6"/>
    </row>
    <row r="443" spans="1:8">
      <c r="A443" s="5" t="s">
        <v>76</v>
      </c>
      <c r="B443" s="5" t="s">
        <v>11</v>
      </c>
      <c r="C443" s="4"/>
      <c r="D443" s="4"/>
      <c r="E443" s="5"/>
      <c r="F443" s="6">
        <v>0</v>
      </c>
      <c r="G443" s="54">
        <v>4.8125</v>
      </c>
      <c r="H443" s="6"/>
    </row>
    <row r="444" spans="1:8">
      <c r="A444" s="44" t="s">
        <v>202</v>
      </c>
      <c r="B444" s="5" t="s">
        <v>11</v>
      </c>
      <c r="C444" s="4"/>
      <c r="D444" s="4"/>
      <c r="E444" s="5"/>
      <c r="F444" s="6">
        <v>0</v>
      </c>
      <c r="G444" s="54">
        <v>7.4711607142857153</v>
      </c>
      <c r="H444" s="6"/>
    </row>
    <row r="445" spans="1:8">
      <c r="A445" s="5" t="s">
        <v>49</v>
      </c>
      <c r="B445" s="5" t="s">
        <v>11</v>
      </c>
      <c r="C445" s="4"/>
      <c r="D445" s="4"/>
      <c r="E445" s="5"/>
      <c r="F445" s="6">
        <v>0</v>
      </c>
      <c r="G445" s="54">
        <v>148.04232142857146</v>
      </c>
      <c r="H445" s="6"/>
    </row>
    <row r="446" spans="1:8">
      <c r="A446" s="5" t="s">
        <v>50</v>
      </c>
      <c r="B446" s="5" t="s">
        <v>11</v>
      </c>
      <c r="C446" s="4"/>
      <c r="D446" s="4"/>
      <c r="E446" s="5"/>
      <c r="F446" s="6">
        <v>0</v>
      </c>
      <c r="G446" s="54">
        <v>194.9975892857143</v>
      </c>
      <c r="H446" s="6"/>
    </row>
    <row r="447" spans="1:8">
      <c r="A447" s="5" t="s">
        <v>77</v>
      </c>
      <c r="B447" s="5" t="s">
        <v>11</v>
      </c>
      <c r="C447" s="4"/>
      <c r="D447" s="4"/>
      <c r="E447" s="5"/>
      <c r="F447" s="6">
        <v>0</v>
      </c>
      <c r="G447" s="54">
        <v>688.72571428571428</v>
      </c>
      <c r="H447" s="6"/>
    </row>
    <row r="448" spans="1:8">
      <c r="A448" s="19"/>
      <c r="B448" s="19"/>
      <c r="C448" s="20" t="s">
        <v>7</v>
      </c>
      <c r="D448" s="20">
        <v>2021</v>
      </c>
      <c r="E448" s="21" t="s">
        <v>34</v>
      </c>
      <c r="F448" s="22">
        <f>SUM(F450:F466)</f>
        <v>30998</v>
      </c>
      <c r="G448" s="23">
        <f>SUM(G449:G466)</f>
        <v>16690.924642857142</v>
      </c>
      <c r="H448" s="22">
        <f>SUM(H450:H466)</f>
        <v>0</v>
      </c>
    </row>
    <row r="449" spans="1:8">
      <c r="A449" s="5" t="s">
        <v>11</v>
      </c>
      <c r="B449" s="5" t="s">
        <v>60</v>
      </c>
      <c r="C449" s="8"/>
      <c r="D449" s="8"/>
      <c r="E449" s="9"/>
      <c r="F449" s="6">
        <v>0</v>
      </c>
      <c r="G449" s="54">
        <v>11.002946428571429</v>
      </c>
      <c r="H449" s="11"/>
    </row>
    <row r="450" spans="1:8">
      <c r="A450" s="5" t="s">
        <v>11</v>
      </c>
      <c r="B450" s="5" t="s">
        <v>35</v>
      </c>
      <c r="C450" s="4"/>
      <c r="D450" s="4"/>
      <c r="E450" s="5"/>
      <c r="F450" s="48">
        <v>1083</v>
      </c>
      <c r="G450" s="54">
        <v>3911.3240178571432</v>
      </c>
      <c r="H450" s="6"/>
    </row>
    <row r="451" spans="1:8">
      <c r="A451" s="5" t="s">
        <v>11</v>
      </c>
      <c r="B451" s="5" t="s">
        <v>53</v>
      </c>
      <c r="C451" s="4"/>
      <c r="D451" s="4"/>
      <c r="E451" s="5"/>
      <c r="F451" s="6">
        <v>0</v>
      </c>
      <c r="G451" s="54">
        <v>11.064821428571429</v>
      </c>
      <c r="H451" s="6"/>
    </row>
    <row r="452" spans="1:8">
      <c r="A452" s="5" t="s">
        <v>11</v>
      </c>
      <c r="B452" s="5" t="s">
        <v>36</v>
      </c>
      <c r="C452" s="4"/>
      <c r="D452" s="4"/>
      <c r="E452" s="5"/>
      <c r="F452" s="48">
        <v>1803</v>
      </c>
      <c r="G452" s="54">
        <v>90.730357142857159</v>
      </c>
      <c r="H452" s="6"/>
    </row>
    <row r="453" spans="1:8">
      <c r="A453" s="5" t="s">
        <v>11</v>
      </c>
      <c r="B453" s="5" t="s">
        <v>37</v>
      </c>
      <c r="C453" s="4"/>
      <c r="D453" s="4"/>
      <c r="E453" s="5"/>
      <c r="F453" s="48">
        <v>3013</v>
      </c>
      <c r="G453" s="54">
        <v>977.23017857142861</v>
      </c>
      <c r="H453" s="6"/>
    </row>
    <row r="454" spans="1:8">
      <c r="A454" s="5" t="s">
        <v>11</v>
      </c>
      <c r="B454" s="5" t="s">
        <v>57</v>
      </c>
      <c r="C454" s="4"/>
      <c r="D454" s="4"/>
      <c r="E454" s="5"/>
      <c r="F454" s="6">
        <v>0</v>
      </c>
      <c r="G454" s="54">
        <v>81.0582142857143</v>
      </c>
      <c r="H454" s="6"/>
    </row>
    <row r="455" spans="1:8">
      <c r="A455" s="5" t="s">
        <v>11</v>
      </c>
      <c r="B455" s="44" t="s">
        <v>67</v>
      </c>
      <c r="C455" s="4"/>
      <c r="D455" s="4"/>
      <c r="E455" s="5"/>
      <c r="F455" s="6">
        <v>0</v>
      </c>
      <c r="G455" s="54">
        <v>422.35383928571434</v>
      </c>
      <c r="H455" s="6"/>
    </row>
    <row r="456" spans="1:8">
      <c r="A456" s="5" t="s">
        <v>11</v>
      </c>
      <c r="B456" s="44" t="s">
        <v>177</v>
      </c>
      <c r="C456" s="4"/>
      <c r="D456" s="4"/>
      <c r="E456" s="5"/>
      <c r="F456" s="6">
        <v>0</v>
      </c>
      <c r="G456" s="54">
        <v>187.6550892857143</v>
      </c>
      <c r="H456" s="6"/>
    </row>
    <row r="457" spans="1:8">
      <c r="A457" s="5" t="s">
        <v>11</v>
      </c>
      <c r="B457" s="5" t="s">
        <v>40</v>
      </c>
      <c r="C457" s="4"/>
      <c r="D457" s="4"/>
      <c r="E457" s="5"/>
      <c r="F457" s="48">
        <v>1385</v>
      </c>
      <c r="G457" s="7">
        <v>0</v>
      </c>
      <c r="H457" s="6"/>
    </row>
    <row r="458" spans="1:8">
      <c r="A458" s="5" t="s">
        <v>11</v>
      </c>
      <c r="B458" s="5" t="s">
        <v>41</v>
      </c>
      <c r="C458" s="4"/>
      <c r="D458" s="4"/>
      <c r="E458" s="5"/>
      <c r="F458" s="48">
        <v>2802</v>
      </c>
      <c r="G458" s="54">
        <v>60.673839285714294</v>
      </c>
      <c r="H458" s="6"/>
    </row>
    <row r="459" spans="1:8">
      <c r="A459" s="5" t="s">
        <v>11</v>
      </c>
      <c r="B459" s="5" t="s">
        <v>70</v>
      </c>
      <c r="C459" s="4"/>
      <c r="D459" s="4"/>
      <c r="E459" s="5"/>
      <c r="F459" s="6">
        <v>0</v>
      </c>
      <c r="G459" s="54">
        <v>856.86464285714283</v>
      </c>
      <c r="H459" s="6"/>
    </row>
    <row r="460" spans="1:8">
      <c r="A460" s="5" t="s">
        <v>11</v>
      </c>
      <c r="B460" s="5" t="s">
        <v>42</v>
      </c>
      <c r="C460" s="4"/>
      <c r="D460" s="4"/>
      <c r="E460" s="5"/>
      <c r="F460" s="48">
        <v>1153</v>
      </c>
      <c r="G460" s="54">
        <v>3.5003571428571427</v>
      </c>
      <c r="H460" s="6"/>
    </row>
    <row r="461" spans="1:8">
      <c r="A461" s="5" t="s">
        <v>11</v>
      </c>
      <c r="B461" s="5" t="s">
        <v>72</v>
      </c>
      <c r="C461" s="4"/>
      <c r="D461" s="4"/>
      <c r="E461" s="5"/>
      <c r="F461" s="6">
        <v>0</v>
      </c>
      <c r="G461" s="54">
        <v>934.80160714285716</v>
      </c>
      <c r="H461" s="6"/>
    </row>
    <row r="462" spans="1:8">
      <c r="A462" s="5" t="s">
        <v>11</v>
      </c>
      <c r="B462" s="5" t="s">
        <v>43</v>
      </c>
      <c r="C462" s="4"/>
      <c r="D462" s="4"/>
      <c r="E462" s="5"/>
      <c r="F462" s="48">
        <v>4971</v>
      </c>
      <c r="G462" s="54">
        <v>270.68839285714284</v>
      </c>
      <c r="H462" s="6"/>
    </row>
    <row r="463" spans="1:8">
      <c r="A463" s="5" t="s">
        <v>11</v>
      </c>
      <c r="B463" s="5" t="s">
        <v>44</v>
      </c>
      <c r="C463" s="4"/>
      <c r="D463" s="4"/>
      <c r="E463" s="5"/>
      <c r="F463" s="48">
        <v>3655</v>
      </c>
      <c r="G463" s="54">
        <v>99.621696428571425</v>
      </c>
      <c r="H463" s="6"/>
    </row>
    <row r="464" spans="1:8">
      <c r="A464" s="5" t="s">
        <v>11</v>
      </c>
      <c r="B464" s="5" t="s">
        <v>45</v>
      </c>
      <c r="C464" s="4"/>
      <c r="D464" s="4"/>
      <c r="E464" s="5"/>
      <c r="F464" s="48">
        <v>4285</v>
      </c>
      <c r="G464" s="54">
        <v>8554.5379464285706</v>
      </c>
      <c r="H464" s="6"/>
    </row>
    <row r="465" spans="1:8">
      <c r="A465" s="5" t="s">
        <v>11</v>
      </c>
      <c r="B465" s="5" t="s">
        <v>47</v>
      </c>
      <c r="C465" s="4"/>
      <c r="D465" s="4"/>
      <c r="E465" s="5"/>
      <c r="F465" s="48">
        <v>6848</v>
      </c>
      <c r="G465" s="54">
        <v>155.31214285714287</v>
      </c>
      <c r="H465" s="6"/>
    </row>
    <row r="466" spans="1:8">
      <c r="A466" s="5" t="s">
        <v>11</v>
      </c>
      <c r="B466" s="5" t="s">
        <v>76</v>
      </c>
      <c r="C466" s="4"/>
      <c r="D466" s="4"/>
      <c r="E466" s="5"/>
      <c r="F466" s="6">
        <v>0</v>
      </c>
      <c r="G466" s="54">
        <v>62.504553571428573</v>
      </c>
      <c r="H466" s="6"/>
    </row>
    <row r="467" spans="1:8">
      <c r="A467" s="19"/>
      <c r="B467" s="19"/>
      <c r="C467" s="20" t="s">
        <v>23</v>
      </c>
      <c r="D467" s="20">
        <v>2021</v>
      </c>
      <c r="E467" s="21" t="s">
        <v>34</v>
      </c>
      <c r="F467" s="22">
        <f>SUM(F469:F485)</f>
        <v>23785</v>
      </c>
      <c r="G467" s="23">
        <f>SUM(G468:G485)</f>
        <v>16366.041607142857</v>
      </c>
      <c r="H467" s="22">
        <f>SUM(H469:H485)</f>
        <v>0</v>
      </c>
    </row>
    <row r="468" spans="1:8">
      <c r="A468" s="5" t="s">
        <v>11</v>
      </c>
      <c r="B468" s="5" t="s">
        <v>60</v>
      </c>
      <c r="C468" s="8"/>
      <c r="D468" s="8"/>
      <c r="E468" s="9"/>
      <c r="F468" s="6">
        <v>0</v>
      </c>
      <c r="G468" s="54">
        <v>10.755446428571428</v>
      </c>
      <c r="H468" s="11"/>
    </row>
    <row r="469" spans="1:8">
      <c r="A469" s="5" t="s">
        <v>11</v>
      </c>
      <c r="B469" s="5" t="s">
        <v>35</v>
      </c>
      <c r="C469" s="4"/>
      <c r="D469" s="4"/>
      <c r="E469" s="5"/>
      <c r="F469" s="48">
        <v>195</v>
      </c>
      <c r="G469" s="54">
        <v>4549.4831250000007</v>
      </c>
      <c r="H469" s="6"/>
    </row>
    <row r="470" spans="1:8">
      <c r="A470" s="5" t="s">
        <v>11</v>
      </c>
      <c r="B470" s="5" t="s">
        <v>53</v>
      </c>
      <c r="C470" s="4"/>
      <c r="D470" s="4"/>
      <c r="E470" s="5"/>
      <c r="F470" s="6">
        <v>0</v>
      </c>
      <c r="G470" s="54">
        <v>39.613750000000003</v>
      </c>
      <c r="H470" s="6"/>
    </row>
    <row r="471" spans="1:8">
      <c r="A471" s="5" t="s">
        <v>11</v>
      </c>
      <c r="B471" s="5" t="s">
        <v>36</v>
      </c>
      <c r="C471" s="4"/>
      <c r="D471" s="4"/>
      <c r="E471" s="5"/>
      <c r="F471" s="48">
        <v>1251</v>
      </c>
      <c r="G471" s="54">
        <v>168.51901785714287</v>
      </c>
      <c r="H471" s="6"/>
    </row>
    <row r="472" spans="1:8">
      <c r="A472" s="5" t="s">
        <v>11</v>
      </c>
      <c r="B472" s="5" t="s">
        <v>37</v>
      </c>
      <c r="C472" s="4"/>
      <c r="D472" s="4"/>
      <c r="E472" s="5"/>
      <c r="F472" s="48">
        <v>2796</v>
      </c>
      <c r="G472" s="54">
        <v>1343.9603571428572</v>
      </c>
      <c r="H472" s="6"/>
    </row>
    <row r="473" spans="1:8">
      <c r="A473" s="5" t="s">
        <v>11</v>
      </c>
      <c r="B473" s="5" t="s">
        <v>57</v>
      </c>
      <c r="C473" s="4"/>
      <c r="D473" s="4"/>
      <c r="E473" s="5"/>
      <c r="F473" s="6">
        <v>0</v>
      </c>
      <c r="G473" s="54">
        <v>62.434821428571432</v>
      </c>
      <c r="H473" s="6"/>
    </row>
    <row r="474" spans="1:8">
      <c r="A474" s="5" t="s">
        <v>11</v>
      </c>
      <c r="B474" s="44" t="s">
        <v>67</v>
      </c>
      <c r="C474" s="4"/>
      <c r="D474" s="4"/>
      <c r="E474" s="5"/>
      <c r="F474" s="6">
        <v>0</v>
      </c>
      <c r="G474" s="54">
        <v>453.36991071428577</v>
      </c>
      <c r="H474" s="6"/>
    </row>
    <row r="475" spans="1:8">
      <c r="A475" s="5" t="s">
        <v>11</v>
      </c>
      <c r="B475" s="44" t="s">
        <v>177</v>
      </c>
      <c r="C475" s="4"/>
      <c r="D475" s="4"/>
      <c r="E475" s="5"/>
      <c r="F475" s="6">
        <v>0</v>
      </c>
      <c r="G475" s="54">
        <v>150.51535714285714</v>
      </c>
      <c r="H475" s="6"/>
    </row>
    <row r="476" spans="1:8">
      <c r="A476" s="5" t="s">
        <v>11</v>
      </c>
      <c r="B476" s="5" t="s">
        <v>40</v>
      </c>
      <c r="C476" s="4"/>
      <c r="D476" s="4"/>
      <c r="E476" s="5"/>
      <c r="F476" s="48">
        <v>786</v>
      </c>
      <c r="G476" s="7">
        <v>0</v>
      </c>
      <c r="H476" s="6"/>
    </row>
    <row r="477" spans="1:8">
      <c r="A477" s="5" t="s">
        <v>11</v>
      </c>
      <c r="B477" s="5" t="s">
        <v>41</v>
      </c>
      <c r="C477" s="4"/>
      <c r="D477" s="4"/>
      <c r="E477" s="5"/>
      <c r="F477" s="48">
        <v>1974</v>
      </c>
      <c r="G477" s="54">
        <v>89.123571428571438</v>
      </c>
      <c r="H477" s="6"/>
    </row>
    <row r="478" spans="1:8">
      <c r="A478" s="5" t="s">
        <v>11</v>
      </c>
      <c r="B478" s="5" t="s">
        <v>70</v>
      </c>
      <c r="C478" s="4"/>
      <c r="D478" s="4"/>
      <c r="E478" s="5"/>
      <c r="F478" s="6">
        <v>0</v>
      </c>
      <c r="G478" s="54">
        <v>701.28830357142863</v>
      </c>
      <c r="H478" s="6"/>
    </row>
    <row r="479" spans="1:8">
      <c r="A479" s="5" t="s">
        <v>11</v>
      </c>
      <c r="B479" s="5" t="s">
        <v>42</v>
      </c>
      <c r="C479" s="4"/>
      <c r="D479" s="4"/>
      <c r="E479" s="5"/>
      <c r="F479" s="48">
        <v>833</v>
      </c>
      <c r="G479" s="54">
        <v>7.8492857142857151</v>
      </c>
      <c r="H479" s="6"/>
    </row>
    <row r="480" spans="1:8">
      <c r="A480" s="5" t="s">
        <v>11</v>
      </c>
      <c r="B480" s="5" t="s">
        <v>72</v>
      </c>
      <c r="C480" s="4"/>
      <c r="D480" s="4"/>
      <c r="E480" s="5"/>
      <c r="F480" s="6">
        <v>0</v>
      </c>
      <c r="G480" s="54">
        <v>868.55214285714283</v>
      </c>
      <c r="H480" s="6"/>
    </row>
    <row r="481" spans="1:8">
      <c r="A481" s="5" t="s">
        <v>11</v>
      </c>
      <c r="B481" s="44" t="s">
        <v>74</v>
      </c>
      <c r="C481" s="4"/>
      <c r="D481" s="4"/>
      <c r="E481" s="5"/>
      <c r="F481" s="6">
        <v>0</v>
      </c>
      <c r="G481" s="54">
        <v>275.90160714285719</v>
      </c>
      <c r="H481" s="6"/>
    </row>
    <row r="482" spans="1:8">
      <c r="A482" s="5" t="s">
        <v>11</v>
      </c>
      <c r="B482" s="5" t="s">
        <v>43</v>
      </c>
      <c r="C482" s="4"/>
      <c r="D482" s="4"/>
      <c r="E482" s="5"/>
      <c r="F482" s="48">
        <v>3569</v>
      </c>
      <c r="G482" s="54">
        <v>203.85062500000001</v>
      </c>
      <c r="H482" s="6"/>
    </row>
    <row r="483" spans="1:8">
      <c r="A483" s="5" t="s">
        <v>11</v>
      </c>
      <c r="B483" s="5" t="s">
        <v>44</v>
      </c>
      <c r="C483" s="4"/>
      <c r="D483" s="4"/>
      <c r="E483" s="5"/>
      <c r="F483" s="48">
        <v>3081</v>
      </c>
      <c r="G483" s="54">
        <v>118.92669642857145</v>
      </c>
      <c r="H483" s="6"/>
    </row>
    <row r="484" spans="1:8">
      <c r="A484" s="5" t="s">
        <v>11</v>
      </c>
      <c r="B484" s="5" t="s">
        <v>45</v>
      </c>
      <c r="C484" s="4"/>
      <c r="D484" s="4"/>
      <c r="E484" s="5"/>
      <c r="F484" s="48">
        <v>3430</v>
      </c>
      <c r="G484" s="54">
        <v>7190.3258035714289</v>
      </c>
      <c r="H484" s="6"/>
    </row>
    <row r="485" spans="1:8">
      <c r="A485" s="5" t="s">
        <v>11</v>
      </c>
      <c r="B485" s="5" t="s">
        <v>47</v>
      </c>
      <c r="C485" s="4"/>
      <c r="D485" s="4"/>
      <c r="E485" s="5"/>
      <c r="F485" s="48">
        <v>5870</v>
      </c>
      <c r="G485" s="54">
        <v>131.57178571428574</v>
      </c>
      <c r="H485" s="6"/>
    </row>
    <row r="486" spans="1:8">
      <c r="A486" s="19"/>
      <c r="B486" s="19"/>
      <c r="C486" s="20" t="s">
        <v>24</v>
      </c>
      <c r="D486" s="20">
        <v>2021</v>
      </c>
      <c r="E486" s="21" t="s">
        <v>34</v>
      </c>
      <c r="F486" s="22">
        <f>SUM(F488:F503)</f>
        <v>34529</v>
      </c>
      <c r="G486" s="23">
        <f>SUM(G487:G503)</f>
        <v>14208.630267857146</v>
      </c>
      <c r="H486" s="22">
        <f>SUM(H488:H502)</f>
        <v>0</v>
      </c>
    </row>
    <row r="487" spans="1:8">
      <c r="A487" s="5" t="s">
        <v>11</v>
      </c>
      <c r="B487" s="5" t="s">
        <v>60</v>
      </c>
      <c r="C487" s="8"/>
      <c r="D487" s="8"/>
      <c r="E487" s="9"/>
      <c r="F487" s="6">
        <v>0</v>
      </c>
      <c r="G487" s="54">
        <v>16.672857142857143</v>
      </c>
      <c r="H487" s="11"/>
    </row>
    <row r="488" spans="1:8">
      <c r="A488" s="5" t="s">
        <v>11</v>
      </c>
      <c r="B488" s="5" t="s">
        <v>35</v>
      </c>
      <c r="C488" s="4"/>
      <c r="D488" s="4"/>
      <c r="E488" s="5"/>
      <c r="F488" s="48">
        <v>473</v>
      </c>
      <c r="G488" s="54">
        <v>3508.2899107142857</v>
      </c>
      <c r="H488" s="6"/>
    </row>
    <row r="489" spans="1:8">
      <c r="A489" s="5" t="s">
        <v>11</v>
      </c>
      <c r="B489" s="5" t="s">
        <v>36</v>
      </c>
      <c r="C489" s="4"/>
      <c r="D489" s="4"/>
      <c r="E489" s="5"/>
      <c r="F489" s="48">
        <v>1606</v>
      </c>
      <c r="G489" s="54">
        <v>62.836517857142866</v>
      </c>
      <c r="H489" s="6"/>
    </row>
    <row r="490" spans="1:8">
      <c r="A490" s="5" t="s">
        <v>11</v>
      </c>
      <c r="B490" s="5" t="s">
        <v>37</v>
      </c>
      <c r="C490" s="4"/>
      <c r="D490" s="4"/>
      <c r="E490" s="5"/>
      <c r="F490" s="48">
        <v>3494</v>
      </c>
      <c r="G490" s="54">
        <v>888.79508928571443</v>
      </c>
      <c r="H490" s="6"/>
    </row>
    <row r="491" spans="1:8">
      <c r="A491" s="5" t="s">
        <v>11</v>
      </c>
      <c r="B491" s="44" t="s">
        <v>67</v>
      </c>
      <c r="C491" s="4"/>
      <c r="D491" s="4"/>
      <c r="E491" s="5"/>
      <c r="F491" s="6">
        <v>0</v>
      </c>
      <c r="G491" s="54">
        <v>463.09508928571432</v>
      </c>
      <c r="H491" s="6"/>
    </row>
    <row r="492" spans="1:8">
      <c r="A492" s="5" t="s">
        <v>11</v>
      </c>
      <c r="B492" s="44" t="s">
        <v>177</v>
      </c>
      <c r="C492" s="4"/>
      <c r="D492" s="4"/>
      <c r="E492" s="5"/>
      <c r="F492" s="6">
        <v>0</v>
      </c>
      <c r="G492" s="54">
        <v>223.61821428571432</v>
      </c>
      <c r="H492" s="6"/>
    </row>
    <row r="493" spans="1:8">
      <c r="A493" s="5" t="s">
        <v>11</v>
      </c>
      <c r="B493" s="5" t="s">
        <v>40</v>
      </c>
      <c r="C493" s="4"/>
      <c r="D493" s="4"/>
      <c r="E493" s="5"/>
      <c r="F493" s="48">
        <v>948</v>
      </c>
      <c r="G493" s="7">
        <v>0</v>
      </c>
      <c r="H493" s="6"/>
    </row>
    <row r="494" spans="1:8">
      <c r="A494" s="5" t="s">
        <v>11</v>
      </c>
      <c r="B494" s="5" t="s">
        <v>41</v>
      </c>
      <c r="C494" s="4"/>
      <c r="D494" s="4"/>
      <c r="E494" s="5"/>
      <c r="F494" s="48">
        <v>3362</v>
      </c>
      <c r="G494" s="54">
        <v>106.84732142857145</v>
      </c>
      <c r="H494" s="6"/>
    </row>
    <row r="495" spans="1:8">
      <c r="A495" s="5" t="s">
        <v>11</v>
      </c>
      <c r="B495" s="5" t="s">
        <v>70</v>
      </c>
      <c r="C495" s="4"/>
      <c r="D495" s="4"/>
      <c r="E495" s="5"/>
      <c r="F495" s="6">
        <v>0</v>
      </c>
      <c r="G495" s="54">
        <v>384.01196428571433</v>
      </c>
      <c r="H495" s="6"/>
    </row>
    <row r="496" spans="1:8">
      <c r="A496" s="5" t="s">
        <v>11</v>
      </c>
      <c r="B496" s="5" t="s">
        <v>42</v>
      </c>
      <c r="C496" s="4"/>
      <c r="D496" s="4"/>
      <c r="E496" s="5"/>
      <c r="F496" s="48">
        <v>875</v>
      </c>
      <c r="G496" s="54">
        <v>6.7983928571428578</v>
      </c>
      <c r="H496" s="6"/>
    </row>
    <row r="497" spans="1:8">
      <c r="A497" s="5" t="s">
        <v>11</v>
      </c>
      <c r="B497" s="5" t="s">
        <v>72</v>
      </c>
      <c r="C497" s="4"/>
      <c r="D497" s="4"/>
      <c r="E497" s="5"/>
      <c r="F497" s="6">
        <v>0</v>
      </c>
      <c r="G497" s="54">
        <v>1004.1605357142857</v>
      </c>
      <c r="H497" s="6"/>
    </row>
    <row r="498" spans="1:8">
      <c r="A498" s="5" t="s">
        <v>11</v>
      </c>
      <c r="B498" s="44" t="s">
        <v>74</v>
      </c>
      <c r="C498" s="4"/>
      <c r="D498" s="4"/>
      <c r="E498" s="5"/>
      <c r="F498" s="6">
        <v>0</v>
      </c>
      <c r="G498" s="54">
        <v>401.92133928571428</v>
      </c>
      <c r="H498" s="6"/>
    </row>
    <row r="499" spans="1:8">
      <c r="A499" s="5" t="s">
        <v>11</v>
      </c>
      <c r="B499" s="5" t="s">
        <v>43</v>
      </c>
      <c r="C499" s="4"/>
      <c r="D499" s="4"/>
      <c r="E499" s="5"/>
      <c r="F499" s="48">
        <v>4790</v>
      </c>
      <c r="G499" s="54">
        <v>168.64866071428574</v>
      </c>
      <c r="H499" s="6"/>
    </row>
    <row r="500" spans="1:8">
      <c r="A500" s="5" t="s">
        <v>11</v>
      </c>
      <c r="B500" s="5" t="s">
        <v>44</v>
      </c>
      <c r="C500" s="4"/>
      <c r="D500" s="4"/>
      <c r="E500" s="5"/>
      <c r="F500" s="48">
        <v>4715</v>
      </c>
      <c r="G500" s="54">
        <v>71.671875</v>
      </c>
      <c r="H500" s="6"/>
    </row>
    <row r="501" spans="1:8">
      <c r="A501" s="5" t="s">
        <v>11</v>
      </c>
      <c r="B501" s="5" t="s">
        <v>45</v>
      </c>
      <c r="C501" s="4"/>
      <c r="D501" s="4"/>
      <c r="E501" s="5"/>
      <c r="F501" s="48">
        <v>6738</v>
      </c>
      <c r="G501" s="54">
        <v>6639.2925892857147</v>
      </c>
      <c r="H501" s="6"/>
    </row>
    <row r="502" spans="1:8">
      <c r="A502" s="5" t="s">
        <v>11</v>
      </c>
      <c r="B502" s="5" t="s">
        <v>47</v>
      </c>
      <c r="C502" s="4"/>
      <c r="D502" s="4"/>
      <c r="E502" s="5"/>
      <c r="F502" s="48">
        <v>7528</v>
      </c>
      <c r="G502" s="54">
        <v>115.42535714285715</v>
      </c>
      <c r="H502" s="6"/>
    </row>
    <row r="503" spans="1:8">
      <c r="A503" s="5" t="s">
        <v>11</v>
      </c>
      <c r="B503" s="44" t="s">
        <v>76</v>
      </c>
      <c r="C503" s="4"/>
      <c r="D503" s="4"/>
      <c r="E503" s="5"/>
      <c r="F503" s="6">
        <v>0</v>
      </c>
      <c r="G503" s="54">
        <v>146.54455357142859</v>
      </c>
      <c r="H503" s="6"/>
    </row>
    <row r="504" spans="1:8">
      <c r="A504" s="19"/>
      <c r="B504" s="19"/>
      <c r="C504" s="20" t="s">
        <v>25</v>
      </c>
      <c r="D504" s="20">
        <v>2021</v>
      </c>
      <c r="E504" s="21" t="s">
        <v>34</v>
      </c>
      <c r="F504" s="22">
        <f>SUM(F506:F521)</f>
        <v>39734</v>
      </c>
      <c r="G504" s="23">
        <f>SUM(G505:G521)</f>
        <v>16622.489910714288</v>
      </c>
      <c r="H504" s="22">
        <f>SUM(H506:H521)</f>
        <v>0</v>
      </c>
    </row>
    <row r="505" spans="1:8">
      <c r="A505" s="5"/>
      <c r="B505" s="44" t="s">
        <v>60</v>
      </c>
      <c r="C505" s="8"/>
      <c r="D505" s="36"/>
      <c r="E505" s="9"/>
      <c r="F505" s="6">
        <v>0</v>
      </c>
      <c r="G505" s="54">
        <v>25.670267857142857</v>
      </c>
      <c r="H505" s="11"/>
    </row>
    <row r="506" spans="1:8">
      <c r="A506" s="5" t="s">
        <v>11</v>
      </c>
      <c r="B506" s="5" t="s">
        <v>35</v>
      </c>
      <c r="C506" s="4"/>
      <c r="D506" s="4"/>
      <c r="E506" s="5"/>
      <c r="F506" s="48">
        <v>725</v>
      </c>
      <c r="G506" s="54">
        <v>3791.9101785714288</v>
      </c>
      <c r="H506" s="6"/>
    </row>
    <row r="507" spans="1:8">
      <c r="A507" s="5" t="s">
        <v>11</v>
      </c>
      <c r="B507" s="5" t="s">
        <v>53</v>
      </c>
      <c r="C507" s="4"/>
      <c r="D507" s="4"/>
      <c r="E507" s="5"/>
      <c r="F507" s="48">
        <v>1</v>
      </c>
      <c r="G507" s="54">
        <v>0</v>
      </c>
      <c r="H507" s="6"/>
    </row>
    <row r="508" spans="1:8">
      <c r="A508" s="5" t="s">
        <v>11</v>
      </c>
      <c r="B508" s="5" t="s">
        <v>36</v>
      </c>
      <c r="C508" s="4"/>
      <c r="D508" s="4"/>
      <c r="E508" s="5"/>
      <c r="F508" s="48">
        <v>1956</v>
      </c>
      <c r="G508" s="54">
        <v>76.577678571428578</v>
      </c>
      <c r="H508" s="6"/>
    </row>
    <row r="509" spans="1:8">
      <c r="A509" s="5" t="s">
        <v>11</v>
      </c>
      <c r="B509" s="5" t="s">
        <v>37</v>
      </c>
      <c r="C509" s="4"/>
      <c r="D509" s="4"/>
      <c r="E509" s="5"/>
      <c r="F509" s="48">
        <v>3712</v>
      </c>
      <c r="G509" s="54">
        <v>950.83312500000011</v>
      </c>
      <c r="H509" s="6"/>
    </row>
    <row r="510" spans="1:8">
      <c r="A510" s="5" t="s">
        <v>11</v>
      </c>
      <c r="B510" s="5" t="s">
        <v>57</v>
      </c>
      <c r="C510" s="4"/>
      <c r="D510" s="4"/>
      <c r="E510" s="5"/>
      <c r="F510" s="6">
        <v>0</v>
      </c>
      <c r="G510" s="54">
        <v>19.508303571428574</v>
      </c>
      <c r="H510" s="6"/>
    </row>
    <row r="511" spans="1:8">
      <c r="A511" s="5" t="s">
        <v>11</v>
      </c>
      <c r="B511" s="44" t="s">
        <v>67</v>
      </c>
      <c r="C511" s="4"/>
      <c r="D511" s="4"/>
      <c r="E511" s="5"/>
      <c r="F511" s="6">
        <v>0</v>
      </c>
      <c r="G511" s="54">
        <v>417.21330357142858</v>
      </c>
      <c r="H511" s="6"/>
    </row>
    <row r="512" spans="1:8">
      <c r="A512" s="5" t="s">
        <v>11</v>
      </c>
      <c r="B512" s="44" t="s">
        <v>177</v>
      </c>
      <c r="C512" s="4"/>
      <c r="D512" s="4"/>
      <c r="E512" s="5"/>
      <c r="F512" s="6">
        <v>0</v>
      </c>
      <c r="G512" s="54">
        <v>185.36473214285718</v>
      </c>
      <c r="H512" s="6"/>
    </row>
    <row r="513" spans="1:8">
      <c r="A513" s="5" t="s">
        <v>11</v>
      </c>
      <c r="B513" s="5" t="s">
        <v>40</v>
      </c>
      <c r="C513" s="4"/>
      <c r="D513" s="4"/>
      <c r="E513" s="5"/>
      <c r="F513" s="48">
        <v>1483</v>
      </c>
      <c r="G513" s="7">
        <v>0</v>
      </c>
      <c r="H513" s="6"/>
    </row>
    <row r="514" spans="1:8">
      <c r="A514" s="5" t="s">
        <v>11</v>
      </c>
      <c r="B514" s="5" t="s">
        <v>41</v>
      </c>
      <c r="C514" s="4"/>
      <c r="D514" s="4"/>
      <c r="E514" s="5"/>
      <c r="F514" s="48">
        <v>3302</v>
      </c>
      <c r="G514" s="54">
        <v>75.678035714285727</v>
      </c>
      <c r="H514" s="6"/>
    </row>
    <row r="515" spans="1:8">
      <c r="A515" s="5" t="s">
        <v>11</v>
      </c>
      <c r="B515" s="5" t="s">
        <v>42</v>
      </c>
      <c r="C515" s="4"/>
      <c r="D515" s="4"/>
      <c r="E515" s="5"/>
      <c r="F515" s="48">
        <v>707</v>
      </c>
      <c r="G515" s="54">
        <v>4.6376785714285722</v>
      </c>
      <c r="H515" s="6"/>
    </row>
    <row r="516" spans="1:8">
      <c r="A516" s="5" t="s">
        <v>11</v>
      </c>
      <c r="B516" s="5" t="s">
        <v>72</v>
      </c>
      <c r="C516" s="4"/>
      <c r="D516" s="4"/>
      <c r="E516" s="5"/>
      <c r="F516" s="6">
        <v>0</v>
      </c>
      <c r="G516" s="54">
        <v>929.92330357142862</v>
      </c>
      <c r="H516" s="6"/>
    </row>
    <row r="517" spans="1:8">
      <c r="A517" s="5" t="s">
        <v>11</v>
      </c>
      <c r="B517" s="5" t="s">
        <v>74</v>
      </c>
      <c r="C517" s="4"/>
      <c r="D517" s="4"/>
      <c r="E517" s="5"/>
      <c r="F517" s="6">
        <v>0</v>
      </c>
      <c r="G517" s="54">
        <v>804.0921428571429</v>
      </c>
      <c r="H517" s="6"/>
    </row>
    <row r="518" spans="1:8">
      <c r="A518" s="5" t="s">
        <v>11</v>
      </c>
      <c r="B518" s="5" t="s">
        <v>43</v>
      </c>
      <c r="C518" s="4"/>
      <c r="D518" s="4"/>
      <c r="E518" s="5"/>
      <c r="F518" s="48">
        <v>4203</v>
      </c>
      <c r="G518" s="54">
        <v>171.01660714285714</v>
      </c>
      <c r="H518" s="6"/>
    </row>
    <row r="519" spans="1:8">
      <c r="A519" s="5" t="s">
        <v>11</v>
      </c>
      <c r="B519" s="5" t="s">
        <v>44</v>
      </c>
      <c r="C519" s="4"/>
      <c r="D519" s="4"/>
      <c r="E519" s="5"/>
      <c r="F519" s="48">
        <v>4387</v>
      </c>
      <c r="G519" s="54">
        <v>80.571071428571429</v>
      </c>
      <c r="H519" s="6"/>
    </row>
    <row r="520" spans="1:8">
      <c r="A520" s="5" t="s">
        <v>11</v>
      </c>
      <c r="B520" s="5" t="s">
        <v>45</v>
      </c>
      <c r="C520" s="4"/>
      <c r="D520" s="4"/>
      <c r="E520" s="5"/>
      <c r="F520" s="48">
        <v>10293</v>
      </c>
      <c r="G520" s="54">
        <v>8832.2496428571449</v>
      </c>
      <c r="H520" s="6"/>
    </row>
    <row r="521" spans="1:8">
      <c r="A521" s="5" t="s">
        <v>11</v>
      </c>
      <c r="B521" s="5" t="s">
        <v>47</v>
      </c>
      <c r="C521" s="4"/>
      <c r="D521" s="4"/>
      <c r="E521" s="5"/>
      <c r="F521" s="48">
        <v>8965</v>
      </c>
      <c r="G521" s="54">
        <v>257.24383928571433</v>
      </c>
      <c r="H521" s="6"/>
    </row>
    <row r="522" spans="1:8">
      <c r="A522" s="19"/>
      <c r="B522" s="19"/>
      <c r="C522" s="20" t="s">
        <v>26</v>
      </c>
      <c r="D522" s="20">
        <v>2021</v>
      </c>
      <c r="E522" s="21" t="s">
        <v>34</v>
      </c>
      <c r="F522" s="22">
        <f>SUM(F524:F543)</f>
        <v>48507</v>
      </c>
      <c r="G522" s="23">
        <f>SUM(G523:G543)</f>
        <v>16012.33366071429</v>
      </c>
      <c r="H522" s="22">
        <f>SUM(H524:H543)</f>
        <v>0</v>
      </c>
    </row>
    <row r="523" spans="1:8">
      <c r="A523" s="5" t="s">
        <v>11</v>
      </c>
      <c r="B523" s="5" t="s">
        <v>60</v>
      </c>
      <c r="C523" s="8"/>
      <c r="D523" s="8"/>
      <c r="E523" s="9"/>
      <c r="F523" s="6">
        <v>0</v>
      </c>
      <c r="G523" s="54">
        <v>32.185803571428579</v>
      </c>
      <c r="H523" s="11"/>
    </row>
    <row r="524" spans="1:8">
      <c r="A524" s="5" t="s">
        <v>11</v>
      </c>
      <c r="B524" s="5" t="s">
        <v>35</v>
      </c>
      <c r="C524" s="4"/>
      <c r="D524" s="4"/>
      <c r="E524" s="5"/>
      <c r="F524" s="48">
        <v>768</v>
      </c>
      <c r="G524" s="54">
        <v>4034.0221428571435</v>
      </c>
      <c r="H524" s="6"/>
    </row>
    <row r="525" spans="1:8">
      <c r="A525" s="5" t="s">
        <v>11</v>
      </c>
      <c r="B525" s="5" t="s">
        <v>53</v>
      </c>
      <c r="C525" s="4"/>
      <c r="D525" s="4"/>
      <c r="E525" s="5"/>
      <c r="F525" s="48">
        <v>1</v>
      </c>
      <c r="G525" s="54">
        <v>20.091696428571428</v>
      </c>
      <c r="H525" s="6"/>
    </row>
    <row r="526" spans="1:8">
      <c r="A526" s="5" t="s">
        <v>11</v>
      </c>
      <c r="B526" s="5" t="s">
        <v>36</v>
      </c>
      <c r="C526" s="4"/>
      <c r="D526" s="4"/>
      <c r="E526" s="5"/>
      <c r="F526" s="48">
        <v>3309</v>
      </c>
      <c r="G526" s="54">
        <v>50.756160714285713</v>
      </c>
      <c r="H526" s="6"/>
    </row>
    <row r="527" spans="1:8">
      <c r="A527" s="5" t="s">
        <v>11</v>
      </c>
      <c r="B527" s="5" t="s">
        <v>37</v>
      </c>
      <c r="C527" s="4"/>
      <c r="D527" s="4"/>
      <c r="E527" s="5"/>
      <c r="F527" s="48">
        <v>3394</v>
      </c>
      <c r="G527" s="54">
        <v>1078.8063392857143</v>
      </c>
      <c r="H527" s="6"/>
    </row>
    <row r="528" spans="1:8">
      <c r="A528" s="5" t="s">
        <v>11</v>
      </c>
      <c r="B528" s="5" t="s">
        <v>57</v>
      </c>
      <c r="C528" s="4"/>
      <c r="D528" s="4"/>
      <c r="E528" s="5"/>
      <c r="F528" s="6">
        <v>0</v>
      </c>
      <c r="G528" s="54">
        <v>80.43357142857144</v>
      </c>
      <c r="H528" s="6"/>
    </row>
    <row r="529" spans="1:8">
      <c r="A529" s="5" t="s">
        <v>11</v>
      </c>
      <c r="B529" s="5" t="s">
        <v>67</v>
      </c>
      <c r="C529" s="4"/>
      <c r="D529" s="4"/>
      <c r="E529" s="5"/>
      <c r="F529" s="6">
        <v>0</v>
      </c>
      <c r="G529" s="54">
        <v>502.44857142857143</v>
      </c>
      <c r="H529" s="6"/>
    </row>
    <row r="530" spans="1:8">
      <c r="A530" s="5" t="s">
        <v>11</v>
      </c>
      <c r="B530" s="44" t="s">
        <v>177</v>
      </c>
      <c r="C530" s="4"/>
      <c r="D530" s="4"/>
      <c r="E530" s="5"/>
      <c r="F530" s="6">
        <v>0</v>
      </c>
      <c r="G530" s="54">
        <v>116.47330357142857</v>
      </c>
      <c r="H530" s="6"/>
    </row>
    <row r="531" spans="1:8">
      <c r="A531" s="5" t="s">
        <v>11</v>
      </c>
      <c r="B531" s="5" t="s">
        <v>39</v>
      </c>
      <c r="C531" s="4"/>
      <c r="D531" s="4"/>
      <c r="E531" s="5"/>
      <c r="F531" s="48">
        <v>478</v>
      </c>
      <c r="G531" s="54">
        <v>3.9364285714285714</v>
      </c>
      <c r="H531" s="6"/>
    </row>
    <row r="532" spans="1:8">
      <c r="A532" s="5" t="s">
        <v>11</v>
      </c>
      <c r="B532" s="5" t="s">
        <v>40</v>
      </c>
      <c r="C532" s="4"/>
      <c r="D532" s="4"/>
      <c r="E532" s="5"/>
      <c r="F532" s="48">
        <v>3133</v>
      </c>
      <c r="G532" s="7">
        <v>0</v>
      </c>
      <c r="H532" s="6"/>
    </row>
    <row r="533" spans="1:8">
      <c r="A533" s="5" t="s">
        <v>11</v>
      </c>
      <c r="B533" s="5" t="s">
        <v>41</v>
      </c>
      <c r="C533" s="4"/>
      <c r="D533" s="4"/>
      <c r="E533" s="5"/>
      <c r="F533" s="48">
        <v>3693</v>
      </c>
      <c r="G533" s="54">
        <v>43.166160714285716</v>
      </c>
      <c r="H533" s="6"/>
    </row>
    <row r="534" spans="1:8">
      <c r="A534" s="5" t="s">
        <v>11</v>
      </c>
      <c r="B534" s="5" t="s">
        <v>70</v>
      </c>
      <c r="C534" s="4"/>
      <c r="D534" s="4"/>
      <c r="E534" s="5"/>
      <c r="F534" s="6">
        <v>0</v>
      </c>
      <c r="G534" s="54">
        <v>38.604107142857146</v>
      </c>
      <c r="H534" s="6"/>
    </row>
    <row r="535" spans="1:8">
      <c r="A535" s="5" t="s">
        <v>11</v>
      </c>
      <c r="B535" s="5" t="s">
        <v>42</v>
      </c>
      <c r="C535" s="4"/>
      <c r="D535" s="4"/>
      <c r="E535" s="5"/>
      <c r="F535" s="48">
        <v>829</v>
      </c>
      <c r="G535" s="54">
        <v>3.9216964285714289</v>
      </c>
      <c r="H535" s="6"/>
    </row>
    <row r="536" spans="1:8">
      <c r="A536" s="5" t="s">
        <v>11</v>
      </c>
      <c r="B536" s="5" t="s">
        <v>72</v>
      </c>
      <c r="C536" s="4"/>
      <c r="D536" s="4"/>
      <c r="E536" s="5"/>
      <c r="F536" s="6">
        <v>0</v>
      </c>
      <c r="G536" s="54">
        <v>863.28000000000009</v>
      </c>
      <c r="H536" s="6"/>
    </row>
    <row r="537" spans="1:8">
      <c r="A537" s="5" t="s">
        <v>11</v>
      </c>
      <c r="B537" s="5" t="s">
        <v>71</v>
      </c>
      <c r="C537" s="4"/>
      <c r="D537" s="4"/>
      <c r="E537" s="5"/>
      <c r="F537" s="6">
        <v>0</v>
      </c>
      <c r="G537" s="54">
        <v>0.4684821428571429</v>
      </c>
      <c r="H537" s="6"/>
    </row>
    <row r="538" spans="1:8">
      <c r="A538" s="5" t="s">
        <v>11</v>
      </c>
      <c r="B538" s="44" t="s">
        <v>74</v>
      </c>
      <c r="C538" s="4"/>
      <c r="D538" s="4"/>
      <c r="E538" s="5"/>
      <c r="F538" s="6">
        <v>0</v>
      </c>
      <c r="G538" s="54">
        <v>775.08553571428581</v>
      </c>
      <c r="H538" s="6"/>
    </row>
    <row r="539" spans="1:8">
      <c r="A539" s="5" t="s">
        <v>11</v>
      </c>
      <c r="B539" s="5" t="s">
        <v>43</v>
      </c>
      <c r="C539" s="4"/>
      <c r="D539" s="4"/>
      <c r="E539" s="5"/>
      <c r="F539" s="48">
        <v>3407</v>
      </c>
      <c r="G539" s="54">
        <v>211.70580357142859</v>
      </c>
      <c r="H539" s="6"/>
    </row>
    <row r="540" spans="1:8">
      <c r="A540" s="5" t="s">
        <v>11</v>
      </c>
      <c r="B540" s="5" t="s">
        <v>44</v>
      </c>
      <c r="C540" s="4"/>
      <c r="D540" s="4"/>
      <c r="E540" s="5"/>
      <c r="F540" s="48">
        <v>5479</v>
      </c>
      <c r="G540" s="54">
        <v>156.23928571428573</v>
      </c>
      <c r="H540" s="6"/>
    </row>
    <row r="541" spans="1:8">
      <c r="A541" s="5" t="s">
        <v>11</v>
      </c>
      <c r="B541" s="5" t="s">
        <v>45</v>
      </c>
      <c r="C541" s="4"/>
      <c r="D541" s="4"/>
      <c r="E541" s="5"/>
      <c r="F541" s="48">
        <v>12268</v>
      </c>
      <c r="G541" s="54">
        <v>7592.7951785714295</v>
      </c>
      <c r="H541" s="6"/>
    </row>
    <row r="542" spans="1:8">
      <c r="A542" s="5" t="s">
        <v>11</v>
      </c>
      <c r="B542" s="44" t="s">
        <v>204</v>
      </c>
      <c r="C542" s="4"/>
      <c r="D542" s="4"/>
      <c r="E542" s="5"/>
      <c r="F542" s="48">
        <v>0</v>
      </c>
      <c r="G542" s="54">
        <v>25.303928571428571</v>
      </c>
      <c r="H542" s="6"/>
    </row>
    <row r="543" spans="1:8">
      <c r="A543" s="5" t="s">
        <v>11</v>
      </c>
      <c r="B543" s="5" t="s">
        <v>47</v>
      </c>
      <c r="C543" s="4"/>
      <c r="D543" s="4"/>
      <c r="E543" s="5"/>
      <c r="F543" s="48">
        <v>11748</v>
      </c>
      <c r="G543" s="54">
        <v>382.6094642857143</v>
      </c>
      <c r="H543" s="6"/>
    </row>
    <row r="544" spans="1:8">
      <c r="A544" s="19"/>
      <c r="B544" s="19"/>
      <c r="C544" s="20" t="s">
        <v>27</v>
      </c>
      <c r="D544" s="20">
        <v>2021</v>
      </c>
      <c r="E544" s="21" t="s">
        <v>34</v>
      </c>
      <c r="F544" s="22">
        <f>SUM(F546:F563)</f>
        <v>54450</v>
      </c>
      <c r="G544" s="23">
        <f>SUM(G545:G563)</f>
        <v>14401.862946428573</v>
      </c>
      <c r="H544" s="22">
        <f>SUM(H546:H563)</f>
        <v>0</v>
      </c>
    </row>
    <row r="545" spans="1:8">
      <c r="A545" s="5" t="s">
        <v>11</v>
      </c>
      <c r="B545" s="5" t="s">
        <v>60</v>
      </c>
      <c r="C545" s="8"/>
      <c r="D545" s="8"/>
      <c r="E545" s="9"/>
      <c r="F545" s="6">
        <v>0</v>
      </c>
      <c r="G545" s="54">
        <v>16.541250000000002</v>
      </c>
      <c r="H545" s="11"/>
    </row>
    <row r="546" spans="1:8">
      <c r="A546" s="5" t="s">
        <v>11</v>
      </c>
      <c r="B546" s="5" t="s">
        <v>35</v>
      </c>
      <c r="C546" s="4"/>
      <c r="D546" s="4"/>
      <c r="E546" s="5"/>
      <c r="F546" s="48">
        <v>1121</v>
      </c>
      <c r="G546" s="54">
        <v>3295.2493750000003</v>
      </c>
      <c r="H546" s="6"/>
    </row>
    <row r="547" spans="1:8">
      <c r="A547" s="5" t="s">
        <v>11</v>
      </c>
      <c r="B547" s="5" t="s">
        <v>53</v>
      </c>
      <c r="C547" s="4"/>
      <c r="D547" s="4"/>
      <c r="E547" s="5"/>
      <c r="F547" s="48">
        <v>8</v>
      </c>
      <c r="G547" s="54">
        <v>0</v>
      </c>
      <c r="H547" s="6"/>
    </row>
    <row r="548" spans="1:8">
      <c r="A548" s="5" t="s">
        <v>11</v>
      </c>
      <c r="B548" s="5" t="s">
        <v>36</v>
      </c>
      <c r="C548" s="4"/>
      <c r="D548" s="4"/>
      <c r="E548" s="5"/>
      <c r="F548" s="48">
        <v>2989</v>
      </c>
      <c r="G548" s="54">
        <v>43.434285714285714</v>
      </c>
      <c r="H548" s="6"/>
    </row>
    <row r="549" spans="1:8">
      <c r="A549" s="5" t="s">
        <v>11</v>
      </c>
      <c r="B549" s="5" t="s">
        <v>37</v>
      </c>
      <c r="C549" s="4"/>
      <c r="D549" s="4"/>
      <c r="E549" s="5"/>
      <c r="F549" s="48">
        <v>4277</v>
      </c>
      <c r="G549" s="54">
        <v>1055.3095535714288</v>
      </c>
      <c r="H549" s="6"/>
    </row>
    <row r="550" spans="1:8">
      <c r="A550" s="5" t="s">
        <v>11</v>
      </c>
      <c r="B550" s="5" t="s">
        <v>57</v>
      </c>
      <c r="C550" s="4"/>
      <c r="D550" s="4"/>
      <c r="E550" s="5"/>
      <c r="F550" s="6">
        <v>0</v>
      </c>
      <c r="G550" s="54">
        <v>21.372410714285717</v>
      </c>
      <c r="H550" s="6"/>
    </row>
    <row r="551" spans="1:8">
      <c r="A551" s="5" t="s">
        <v>11</v>
      </c>
      <c r="B551" s="5" t="s">
        <v>67</v>
      </c>
      <c r="C551" s="4"/>
      <c r="D551" s="4"/>
      <c r="E551" s="5"/>
      <c r="F551" s="6">
        <v>0</v>
      </c>
      <c r="G551" s="54">
        <v>425.35330357142857</v>
      </c>
      <c r="H551" s="6"/>
    </row>
    <row r="552" spans="1:8">
      <c r="A552" s="5" t="s">
        <v>11</v>
      </c>
      <c r="B552" s="44" t="s">
        <v>177</v>
      </c>
      <c r="C552" s="4"/>
      <c r="D552" s="4"/>
      <c r="E552" s="5"/>
      <c r="F552" s="6">
        <v>0</v>
      </c>
      <c r="G552" s="54">
        <v>73.994642857142864</v>
      </c>
      <c r="H552" s="6"/>
    </row>
    <row r="553" spans="1:8">
      <c r="A553" s="5" t="s">
        <v>11</v>
      </c>
      <c r="B553" s="5" t="s">
        <v>39</v>
      </c>
      <c r="C553" s="4"/>
      <c r="D553" s="4"/>
      <c r="E553" s="5"/>
      <c r="F553" s="48">
        <v>752</v>
      </c>
      <c r="G553" s="54">
        <v>3.1831250000000004</v>
      </c>
      <c r="H553" s="6"/>
    </row>
    <row r="554" spans="1:8">
      <c r="A554" s="5" t="s">
        <v>11</v>
      </c>
      <c r="B554" s="5" t="s">
        <v>40</v>
      </c>
      <c r="C554" s="4"/>
      <c r="D554" s="4"/>
      <c r="E554" s="5"/>
      <c r="F554" s="48">
        <v>2646</v>
      </c>
      <c r="G554" s="7">
        <v>0</v>
      </c>
      <c r="H554" s="6"/>
    </row>
    <row r="555" spans="1:8">
      <c r="A555" s="5" t="s">
        <v>11</v>
      </c>
      <c r="B555" s="5" t="s">
        <v>41</v>
      </c>
      <c r="C555" s="4"/>
      <c r="D555" s="4"/>
      <c r="E555" s="5"/>
      <c r="F555" s="48">
        <v>3840</v>
      </c>
      <c r="G555" s="54">
        <v>42.609285714285718</v>
      </c>
      <c r="H555" s="6"/>
    </row>
    <row r="556" spans="1:8">
      <c r="A556" s="5" t="s">
        <v>11</v>
      </c>
      <c r="B556" s="5" t="s">
        <v>42</v>
      </c>
      <c r="C556" s="4"/>
      <c r="D556" s="4"/>
      <c r="E556" s="5"/>
      <c r="F556" s="48">
        <v>1004</v>
      </c>
      <c r="G556" s="54">
        <v>5.1248214285714289</v>
      </c>
      <c r="H556" s="6"/>
    </row>
    <row r="557" spans="1:8">
      <c r="A557" s="5" t="s">
        <v>11</v>
      </c>
      <c r="B557" s="5" t="s">
        <v>72</v>
      </c>
      <c r="C557" s="4"/>
      <c r="D557" s="4"/>
      <c r="E557" s="5"/>
      <c r="F557" s="6">
        <v>0</v>
      </c>
      <c r="G557" s="54">
        <v>672.04107142857151</v>
      </c>
      <c r="H557" s="6"/>
    </row>
    <row r="558" spans="1:8">
      <c r="A558" s="5" t="s">
        <v>11</v>
      </c>
      <c r="B558" s="5" t="s">
        <v>74</v>
      </c>
      <c r="C558" s="4"/>
      <c r="D558" s="4"/>
      <c r="E558" s="5"/>
      <c r="F558" s="6">
        <v>0</v>
      </c>
      <c r="G558" s="54">
        <v>753.88794642857158</v>
      </c>
      <c r="H558" s="6"/>
    </row>
    <row r="559" spans="1:8">
      <c r="A559" s="5" t="s">
        <v>11</v>
      </c>
      <c r="B559" s="5" t="s">
        <v>43</v>
      </c>
      <c r="C559" s="4"/>
      <c r="D559" s="4"/>
      <c r="E559" s="5"/>
      <c r="F559" s="48">
        <v>3709</v>
      </c>
      <c r="G559" s="54">
        <v>257.04250000000002</v>
      </c>
      <c r="H559" s="6"/>
    </row>
    <row r="560" spans="1:8">
      <c r="A560" s="5" t="s">
        <v>11</v>
      </c>
      <c r="B560" s="5" t="s">
        <v>44</v>
      </c>
      <c r="C560" s="4"/>
      <c r="D560" s="4"/>
      <c r="E560" s="5"/>
      <c r="F560" s="48">
        <v>6370</v>
      </c>
      <c r="G560" s="54">
        <v>224.43535714285716</v>
      </c>
      <c r="H560" s="6"/>
    </row>
    <row r="561" spans="1:8">
      <c r="A561" s="5" t="s">
        <v>11</v>
      </c>
      <c r="B561" s="5" t="s">
        <v>45</v>
      </c>
      <c r="C561" s="4"/>
      <c r="D561" s="4"/>
      <c r="E561" s="5"/>
      <c r="F561" s="48">
        <v>14449</v>
      </c>
      <c r="G561" s="54">
        <v>7000.5866071428582</v>
      </c>
      <c r="H561" s="6"/>
    </row>
    <row r="562" spans="1:8">
      <c r="A562" s="5" t="s">
        <v>11</v>
      </c>
      <c r="B562" s="44" t="s">
        <v>204</v>
      </c>
      <c r="C562" s="4"/>
      <c r="D562" s="4"/>
      <c r="E562" s="5"/>
      <c r="F562" s="48">
        <v>0</v>
      </c>
      <c r="G562" s="54">
        <v>125.90678571428572</v>
      </c>
      <c r="H562" s="6"/>
    </row>
    <row r="563" spans="1:8">
      <c r="A563" s="5" t="s">
        <v>11</v>
      </c>
      <c r="B563" s="5" t="s">
        <v>47</v>
      </c>
      <c r="C563" s="4"/>
      <c r="D563" s="4"/>
      <c r="E563" s="5"/>
      <c r="F563" s="48">
        <v>13285</v>
      </c>
      <c r="G563" s="54">
        <v>385.79062500000003</v>
      </c>
      <c r="H563" s="6"/>
    </row>
    <row r="564" spans="1:8">
      <c r="A564" s="19"/>
      <c r="B564" s="19"/>
      <c r="C564" s="20" t="s">
        <v>28</v>
      </c>
      <c r="D564" s="20">
        <v>2021</v>
      </c>
      <c r="E564" s="21" t="s">
        <v>34</v>
      </c>
      <c r="F564" s="22">
        <f>SUM(F566:F582)</f>
        <v>64171</v>
      </c>
      <c r="G564" s="23">
        <f>SUM(G565:G582)</f>
        <v>16152.97455357143</v>
      </c>
      <c r="H564" s="22">
        <f>SUM(H566:H582)</f>
        <v>0</v>
      </c>
    </row>
    <row r="565" spans="1:8">
      <c r="A565" s="5" t="s">
        <v>11</v>
      </c>
      <c r="B565" s="5" t="s">
        <v>60</v>
      </c>
      <c r="C565" s="8"/>
      <c r="D565" s="8"/>
      <c r="E565" s="9"/>
      <c r="F565" s="6">
        <v>0</v>
      </c>
      <c r="G565" s="54">
        <v>14.086875000000001</v>
      </c>
      <c r="H565" s="11"/>
    </row>
    <row r="566" spans="1:8">
      <c r="A566" s="5" t="s">
        <v>11</v>
      </c>
      <c r="B566" s="5" t="s">
        <v>35</v>
      </c>
      <c r="C566" s="4"/>
      <c r="D566" s="4"/>
      <c r="E566" s="5"/>
      <c r="F566" s="48">
        <v>1700</v>
      </c>
      <c r="G566" s="54">
        <v>3826.224285714286</v>
      </c>
      <c r="H566" s="6"/>
    </row>
    <row r="567" spans="1:8">
      <c r="A567" s="5" t="s">
        <v>11</v>
      </c>
      <c r="B567" s="5" t="s">
        <v>53</v>
      </c>
      <c r="C567" s="4"/>
      <c r="D567" s="4"/>
      <c r="E567" s="5"/>
      <c r="F567" s="48">
        <v>10</v>
      </c>
      <c r="G567" s="54">
        <v>0</v>
      </c>
      <c r="H567" s="6"/>
    </row>
    <row r="568" spans="1:8">
      <c r="A568" s="5" t="s">
        <v>11</v>
      </c>
      <c r="B568" s="5" t="s">
        <v>36</v>
      </c>
      <c r="C568" s="4"/>
      <c r="D568" s="4"/>
      <c r="E568" s="5"/>
      <c r="F568" s="48">
        <v>3101</v>
      </c>
      <c r="G568" s="54">
        <v>59.296875</v>
      </c>
      <c r="H568" s="6"/>
    </row>
    <row r="569" spans="1:8">
      <c r="A569" s="5" t="s">
        <v>11</v>
      </c>
      <c r="B569" s="5" t="s">
        <v>37</v>
      </c>
      <c r="C569" s="4"/>
      <c r="D569" s="4"/>
      <c r="E569" s="5"/>
      <c r="F569" s="48">
        <v>6520</v>
      </c>
      <c r="G569" s="54">
        <v>1447.1708035714287</v>
      </c>
      <c r="H569" s="6"/>
    </row>
    <row r="570" spans="1:8">
      <c r="A570" s="5" t="s">
        <v>11</v>
      </c>
      <c r="B570" s="5" t="s">
        <v>57</v>
      </c>
      <c r="C570" s="4"/>
      <c r="D570" s="4"/>
      <c r="E570" s="5"/>
      <c r="F570" s="6">
        <v>0</v>
      </c>
      <c r="G570" s="54">
        <v>40.33464285714286</v>
      </c>
      <c r="H570" s="6"/>
    </row>
    <row r="571" spans="1:8">
      <c r="A571" s="5" t="s">
        <v>11</v>
      </c>
      <c r="B571" s="5" t="s">
        <v>67</v>
      </c>
      <c r="C571" s="4"/>
      <c r="D571" s="4"/>
      <c r="E571" s="5"/>
      <c r="F571" s="6">
        <v>0</v>
      </c>
      <c r="G571" s="54">
        <v>472.70339285714289</v>
      </c>
      <c r="H571" s="6"/>
    </row>
    <row r="572" spans="1:8">
      <c r="A572" s="5" t="s">
        <v>11</v>
      </c>
      <c r="B572" s="44" t="s">
        <v>177</v>
      </c>
      <c r="C572" s="4"/>
      <c r="D572" s="4"/>
      <c r="E572" s="5"/>
      <c r="F572" s="6">
        <v>0</v>
      </c>
      <c r="G572" s="54">
        <v>392.63517857142858</v>
      </c>
      <c r="H572" s="6"/>
    </row>
    <row r="573" spans="1:8">
      <c r="A573" s="5" t="s">
        <v>11</v>
      </c>
      <c r="B573" s="5" t="s">
        <v>39</v>
      </c>
      <c r="C573" s="4"/>
      <c r="D573" s="4"/>
      <c r="E573" s="5"/>
      <c r="F573" s="48">
        <v>1293</v>
      </c>
      <c r="G573" s="54">
        <v>7.1961607142857149</v>
      </c>
      <c r="H573" s="6"/>
    </row>
    <row r="574" spans="1:8">
      <c r="A574" s="5" t="s">
        <v>11</v>
      </c>
      <c r="B574" s="5" t="s">
        <v>40</v>
      </c>
      <c r="C574" s="4"/>
      <c r="D574" s="4"/>
      <c r="E574" s="5"/>
      <c r="F574" s="48">
        <v>2921</v>
      </c>
      <c r="G574" s="7">
        <v>0</v>
      </c>
      <c r="H574" s="6"/>
    </row>
    <row r="575" spans="1:8">
      <c r="A575" s="5" t="s">
        <v>11</v>
      </c>
      <c r="B575" s="5" t="s">
        <v>41</v>
      </c>
      <c r="C575" s="4"/>
      <c r="D575" s="4"/>
      <c r="E575" s="5"/>
      <c r="F575" s="48">
        <v>4692</v>
      </c>
      <c r="G575" s="54">
        <v>32.731875000000002</v>
      </c>
      <c r="H575" s="6"/>
    </row>
    <row r="576" spans="1:8">
      <c r="A576" s="5" t="s">
        <v>11</v>
      </c>
      <c r="B576" s="5" t="s">
        <v>42</v>
      </c>
      <c r="C576" s="4"/>
      <c r="D576" s="4"/>
      <c r="E576" s="5"/>
      <c r="F576" s="48">
        <v>1719</v>
      </c>
      <c r="G576" s="54">
        <v>6.8131250000000003</v>
      </c>
      <c r="H576" s="6"/>
    </row>
    <row r="577" spans="1:8">
      <c r="A577" s="5" t="s">
        <v>11</v>
      </c>
      <c r="B577" s="5" t="s">
        <v>72</v>
      </c>
      <c r="C577" s="4"/>
      <c r="D577" s="4"/>
      <c r="E577" s="5"/>
      <c r="F577" s="6">
        <v>0</v>
      </c>
      <c r="G577" s="54">
        <v>803.76508928571434</v>
      </c>
      <c r="H577" s="6"/>
    </row>
    <row r="578" spans="1:8">
      <c r="A578" s="5" t="s">
        <v>11</v>
      </c>
      <c r="B578" s="5" t="s">
        <v>74</v>
      </c>
      <c r="C578" s="4"/>
      <c r="D578" s="4"/>
      <c r="E578" s="5"/>
      <c r="F578" s="6">
        <v>0</v>
      </c>
      <c r="G578" s="54">
        <v>831.9162500000001</v>
      </c>
      <c r="H578" s="6"/>
    </row>
    <row r="579" spans="1:8">
      <c r="A579" s="5" t="s">
        <v>11</v>
      </c>
      <c r="B579" s="5" t="s">
        <v>43</v>
      </c>
      <c r="C579" s="4"/>
      <c r="D579" s="4"/>
      <c r="E579" s="5"/>
      <c r="F579" s="48">
        <v>6818</v>
      </c>
      <c r="G579" s="54">
        <v>445.41357142857146</v>
      </c>
      <c r="H579" s="6"/>
    </row>
    <row r="580" spans="1:8">
      <c r="A580" s="5" t="s">
        <v>11</v>
      </c>
      <c r="B580" s="5" t="s">
        <v>44</v>
      </c>
      <c r="C580" s="4"/>
      <c r="D580" s="4"/>
      <c r="E580" s="5"/>
      <c r="F580" s="48">
        <v>6723</v>
      </c>
      <c r="G580" s="54">
        <v>241.28107142857147</v>
      </c>
      <c r="H580" s="6"/>
    </row>
    <row r="581" spans="1:8">
      <c r="A581" s="5" t="s">
        <v>11</v>
      </c>
      <c r="B581" s="5" t="s">
        <v>45</v>
      </c>
      <c r="C581" s="4"/>
      <c r="D581" s="4"/>
      <c r="E581" s="5"/>
      <c r="F581" s="48">
        <v>10100</v>
      </c>
      <c r="G581" s="54">
        <v>7070.8225892857154</v>
      </c>
      <c r="H581" s="6"/>
    </row>
    <row r="582" spans="1:8">
      <c r="A582" s="5" t="s">
        <v>11</v>
      </c>
      <c r="B582" s="5" t="s">
        <v>47</v>
      </c>
      <c r="C582" s="4"/>
      <c r="D582" s="4"/>
      <c r="E582" s="5"/>
      <c r="F582" s="48">
        <v>18574</v>
      </c>
      <c r="G582" s="54">
        <v>460.58276785714293</v>
      </c>
      <c r="H582" s="6"/>
    </row>
    <row r="583" spans="1:8">
      <c r="A583" s="19"/>
      <c r="B583" s="19"/>
      <c r="C583" s="20" t="s">
        <v>29</v>
      </c>
      <c r="D583" s="20">
        <v>2021</v>
      </c>
      <c r="E583" s="21" t="s">
        <v>34</v>
      </c>
      <c r="F583" s="22">
        <f>SUM(F585:F603)</f>
        <v>73727</v>
      </c>
      <c r="G583" s="23">
        <f>SUM(G584:G603)</f>
        <v>15985.908125000002</v>
      </c>
      <c r="H583" s="22">
        <f>SUM(H585:H603)</f>
        <v>0</v>
      </c>
    </row>
    <row r="584" spans="1:8">
      <c r="A584" s="5" t="s">
        <v>11</v>
      </c>
      <c r="B584" s="5" t="s">
        <v>60</v>
      </c>
      <c r="C584" s="8"/>
      <c r="D584" s="8"/>
      <c r="E584" s="9"/>
      <c r="F584" s="6">
        <v>0</v>
      </c>
      <c r="G584" s="54">
        <v>15.349910714285716</v>
      </c>
      <c r="H584" s="11"/>
    </row>
    <row r="585" spans="1:8">
      <c r="A585" s="5" t="s">
        <v>11</v>
      </c>
      <c r="B585" s="5" t="s">
        <v>35</v>
      </c>
      <c r="C585" s="4"/>
      <c r="D585" s="4"/>
      <c r="E585" s="5"/>
      <c r="F585" s="48">
        <v>2517</v>
      </c>
      <c r="G585" s="54">
        <v>3789.1611607142859</v>
      </c>
      <c r="H585" s="6"/>
    </row>
    <row r="586" spans="1:8">
      <c r="A586" s="5" t="s">
        <v>11</v>
      </c>
      <c r="B586" s="53" t="s">
        <v>53</v>
      </c>
      <c r="C586" s="4"/>
      <c r="D586" s="4"/>
      <c r="E586" s="5"/>
      <c r="F586" s="48">
        <v>6</v>
      </c>
      <c r="G586" s="54">
        <v>36.827410714285719</v>
      </c>
      <c r="H586" s="6"/>
    </row>
    <row r="587" spans="1:8">
      <c r="A587" s="5" t="s">
        <v>11</v>
      </c>
      <c r="B587" s="5" t="s">
        <v>36</v>
      </c>
      <c r="C587" s="4"/>
      <c r="D587" s="4"/>
      <c r="E587" s="5"/>
      <c r="F587" s="48">
        <v>5219</v>
      </c>
      <c r="G587" s="54">
        <v>60.546160714285726</v>
      </c>
      <c r="H587" s="6"/>
    </row>
    <row r="588" spans="1:8">
      <c r="A588" s="5" t="s">
        <v>11</v>
      </c>
      <c r="B588" s="5" t="s">
        <v>37</v>
      </c>
      <c r="C588" s="4"/>
      <c r="D588" s="4"/>
      <c r="E588" s="5"/>
      <c r="F588" s="48">
        <v>8709</v>
      </c>
      <c r="G588" s="54">
        <v>1375.576517857143</v>
      </c>
      <c r="H588" s="6"/>
    </row>
    <row r="589" spans="1:8">
      <c r="A589" s="5" t="s">
        <v>11</v>
      </c>
      <c r="B589" s="44" t="s">
        <v>57</v>
      </c>
      <c r="C589" s="4"/>
      <c r="D589" s="4"/>
      <c r="E589" s="5"/>
      <c r="F589" s="48">
        <v>0</v>
      </c>
      <c r="G589" s="54">
        <v>77.149285714285725</v>
      </c>
      <c r="H589" s="6"/>
    </row>
    <row r="590" spans="1:8">
      <c r="A590" s="5" t="s">
        <v>11</v>
      </c>
      <c r="B590" s="5" t="s">
        <v>67</v>
      </c>
      <c r="C590" s="4"/>
      <c r="D590" s="4"/>
      <c r="E590" s="5"/>
      <c r="F590" s="6">
        <v>0</v>
      </c>
      <c r="G590" s="54">
        <v>398.12535714285718</v>
      </c>
      <c r="H590" s="6"/>
    </row>
    <row r="591" spans="1:8">
      <c r="A591" s="5" t="s">
        <v>11</v>
      </c>
      <c r="B591" s="44" t="s">
        <v>177</v>
      </c>
      <c r="C591" s="4"/>
      <c r="D591" s="4"/>
      <c r="E591" s="5"/>
      <c r="F591" s="6">
        <v>0</v>
      </c>
      <c r="G591" s="54">
        <v>456.76517857142863</v>
      </c>
      <c r="H591" s="6"/>
    </row>
    <row r="592" spans="1:8">
      <c r="A592" s="5" t="s">
        <v>11</v>
      </c>
      <c r="B592" s="5" t="s">
        <v>39</v>
      </c>
      <c r="C592" s="4"/>
      <c r="D592" s="4"/>
      <c r="E592" s="5"/>
      <c r="F592" s="48">
        <v>1383</v>
      </c>
      <c r="G592" s="54">
        <v>9.0897321428571427</v>
      </c>
      <c r="H592" s="6"/>
    </row>
    <row r="593" spans="1:8">
      <c r="A593" s="5" t="s">
        <v>11</v>
      </c>
      <c r="B593" s="5" t="s">
        <v>40</v>
      </c>
      <c r="C593" s="4"/>
      <c r="D593" s="4"/>
      <c r="E593" s="5"/>
      <c r="F593" s="48">
        <v>2671</v>
      </c>
      <c r="G593" s="7">
        <v>0</v>
      </c>
      <c r="H593" s="6"/>
    </row>
    <row r="594" spans="1:8">
      <c r="A594" s="5" t="s">
        <v>11</v>
      </c>
      <c r="B594" s="44" t="s">
        <v>180</v>
      </c>
      <c r="C594" s="4"/>
      <c r="D594" s="4"/>
      <c r="E594" s="5"/>
      <c r="F594" s="48">
        <v>0</v>
      </c>
      <c r="G594" s="54">
        <v>9.7084821428571431</v>
      </c>
      <c r="H594" s="6"/>
    </row>
    <row r="595" spans="1:8">
      <c r="A595" s="5" t="s">
        <v>11</v>
      </c>
      <c r="B595" s="5" t="s">
        <v>41</v>
      </c>
      <c r="C595" s="4"/>
      <c r="D595" s="4"/>
      <c r="E595" s="5"/>
      <c r="F595" s="48">
        <v>5278</v>
      </c>
      <c r="G595" s="54">
        <v>45.449642857142862</v>
      </c>
      <c r="H595" s="6"/>
    </row>
    <row r="596" spans="1:8">
      <c r="A596" s="5" t="s">
        <v>11</v>
      </c>
      <c r="B596" s="5" t="s">
        <v>70</v>
      </c>
      <c r="C596" s="4"/>
      <c r="D596" s="4"/>
      <c r="E596" s="5"/>
      <c r="F596" s="6">
        <v>0</v>
      </c>
      <c r="G596" s="54">
        <v>0</v>
      </c>
      <c r="H596" s="6"/>
    </row>
    <row r="597" spans="1:8">
      <c r="A597" s="5" t="s">
        <v>11</v>
      </c>
      <c r="B597" s="5" t="s">
        <v>42</v>
      </c>
      <c r="C597" s="4"/>
      <c r="D597" s="4"/>
      <c r="E597" s="5"/>
      <c r="F597" s="48">
        <v>1836</v>
      </c>
      <c r="G597" s="54">
        <v>3.1939285714285717</v>
      </c>
      <c r="H597" s="6"/>
    </row>
    <row r="598" spans="1:8">
      <c r="A598" s="5" t="s">
        <v>11</v>
      </c>
      <c r="B598" s="5" t="s">
        <v>72</v>
      </c>
      <c r="C598" s="4"/>
      <c r="D598" s="4"/>
      <c r="E598" s="5"/>
      <c r="F598" s="6">
        <v>0</v>
      </c>
      <c r="G598" s="54">
        <v>636.29696428571435</v>
      </c>
      <c r="H598" s="6"/>
    </row>
    <row r="599" spans="1:8">
      <c r="A599" s="5" t="s">
        <v>11</v>
      </c>
      <c r="B599" s="44" t="s">
        <v>74</v>
      </c>
      <c r="C599" s="4"/>
      <c r="D599" s="4"/>
      <c r="E599" s="5"/>
      <c r="F599" s="6">
        <v>0</v>
      </c>
      <c r="G599" s="54">
        <v>1003.3856250000001</v>
      </c>
      <c r="H599" s="6"/>
    </row>
    <row r="600" spans="1:8">
      <c r="A600" s="5" t="s">
        <v>11</v>
      </c>
      <c r="B600" s="5" t="s">
        <v>43</v>
      </c>
      <c r="C600" s="4"/>
      <c r="D600" s="4"/>
      <c r="E600" s="5"/>
      <c r="F600" s="48">
        <v>10243</v>
      </c>
      <c r="G600" s="54">
        <v>337.18928571428575</v>
      </c>
      <c r="H600" s="6"/>
    </row>
    <row r="601" spans="1:8">
      <c r="A601" s="5" t="s">
        <v>11</v>
      </c>
      <c r="B601" s="5" t="s">
        <v>44</v>
      </c>
      <c r="C601" s="4"/>
      <c r="D601" s="4"/>
      <c r="E601" s="5"/>
      <c r="F601" s="48">
        <v>5952</v>
      </c>
      <c r="G601" s="54">
        <v>104.45973214285715</v>
      </c>
      <c r="H601" s="6"/>
    </row>
    <row r="602" spans="1:8">
      <c r="A602" s="5" t="s">
        <v>11</v>
      </c>
      <c r="B602" s="5" t="s">
        <v>45</v>
      </c>
      <c r="C602" s="4"/>
      <c r="D602" s="4"/>
      <c r="E602" s="5"/>
      <c r="F602" s="48">
        <v>11305</v>
      </c>
      <c r="G602" s="54">
        <v>7167.9967857142865</v>
      </c>
      <c r="H602" s="6"/>
    </row>
    <row r="603" spans="1:8">
      <c r="A603" s="5" t="s">
        <v>11</v>
      </c>
      <c r="B603" s="5" t="s">
        <v>47</v>
      </c>
      <c r="C603" s="4"/>
      <c r="D603" s="4"/>
      <c r="E603" s="5"/>
      <c r="F603" s="48">
        <v>18608</v>
      </c>
      <c r="G603" s="54">
        <v>459.63696428571433</v>
      </c>
      <c r="H603" s="6"/>
    </row>
    <row r="604" spans="1:8">
      <c r="A604" s="19"/>
      <c r="B604" s="19"/>
      <c r="C604" s="20" t="s">
        <v>30</v>
      </c>
      <c r="D604" s="20">
        <v>2021</v>
      </c>
      <c r="E604" s="21" t="s">
        <v>34</v>
      </c>
      <c r="F604" s="22">
        <f>SUM(F606:F622)</f>
        <v>59166</v>
      </c>
      <c r="G604" s="23">
        <f>SUM(G605:G622)</f>
        <v>14585.06205357143</v>
      </c>
      <c r="H604" s="22">
        <f>SUM(H606:H622)</f>
        <v>0</v>
      </c>
    </row>
    <row r="605" spans="1:8">
      <c r="A605" s="5" t="s">
        <v>11</v>
      </c>
      <c r="B605" s="5" t="s">
        <v>60</v>
      </c>
      <c r="C605" s="8"/>
      <c r="D605" s="8"/>
      <c r="E605" s="9"/>
      <c r="F605" s="6">
        <v>0</v>
      </c>
      <c r="G605" s="54">
        <v>15.972589285714289</v>
      </c>
      <c r="H605" s="11"/>
    </row>
    <row r="606" spans="1:8">
      <c r="A606" s="5" t="s">
        <v>11</v>
      </c>
      <c r="B606" s="5" t="s">
        <v>35</v>
      </c>
      <c r="C606" s="4"/>
      <c r="D606" s="4"/>
      <c r="E606" s="5"/>
      <c r="F606" s="48">
        <v>2704</v>
      </c>
      <c r="G606" s="54">
        <v>3900.6166964285717</v>
      </c>
      <c r="H606" s="6"/>
    </row>
    <row r="607" spans="1:8">
      <c r="A607" s="5" t="s">
        <v>11</v>
      </c>
      <c r="B607" s="53" t="s">
        <v>53</v>
      </c>
      <c r="C607" s="4"/>
      <c r="D607" s="4"/>
      <c r="E607" s="5"/>
      <c r="F607" s="48">
        <v>9</v>
      </c>
      <c r="G607" s="54">
        <v>0</v>
      </c>
      <c r="H607" s="6"/>
    </row>
    <row r="608" spans="1:8">
      <c r="A608" s="5" t="s">
        <v>11</v>
      </c>
      <c r="B608" s="5" t="s">
        <v>36</v>
      </c>
      <c r="C608" s="4"/>
      <c r="D608" s="4"/>
      <c r="E608" s="5"/>
      <c r="F608" s="48">
        <v>4496</v>
      </c>
      <c r="G608" s="54">
        <v>76.783928571428575</v>
      </c>
      <c r="H608" s="6"/>
    </row>
    <row r="609" spans="1:8">
      <c r="A609" s="5" t="s">
        <v>11</v>
      </c>
      <c r="B609" s="5" t="s">
        <v>37</v>
      </c>
      <c r="C609" s="4"/>
      <c r="D609" s="4"/>
      <c r="E609" s="5"/>
      <c r="F609" s="48">
        <v>6450</v>
      </c>
      <c r="G609" s="54">
        <v>1097.0791071428573</v>
      </c>
      <c r="H609" s="6"/>
    </row>
    <row r="610" spans="1:8">
      <c r="A610" s="5" t="s">
        <v>11</v>
      </c>
      <c r="B610" s="53" t="s">
        <v>57</v>
      </c>
      <c r="C610" s="4"/>
      <c r="D610" s="4"/>
      <c r="E610" s="5"/>
      <c r="F610" s="48">
        <v>7</v>
      </c>
      <c r="G610" s="54">
        <v>20.553303571428572</v>
      </c>
      <c r="H610" s="6"/>
    </row>
    <row r="611" spans="1:8">
      <c r="A611" s="5" t="s">
        <v>11</v>
      </c>
      <c r="B611" s="5" t="s">
        <v>67</v>
      </c>
      <c r="C611" s="4"/>
      <c r="D611" s="4"/>
      <c r="E611" s="5"/>
      <c r="F611" s="6">
        <v>0</v>
      </c>
      <c r="G611" s="54">
        <v>345.16133928571429</v>
      </c>
      <c r="H611" s="6"/>
    </row>
    <row r="612" spans="1:8">
      <c r="A612" s="5" t="s">
        <v>11</v>
      </c>
      <c r="B612" s="44" t="s">
        <v>177</v>
      </c>
      <c r="C612" s="4"/>
      <c r="D612" s="4"/>
      <c r="E612" s="5"/>
      <c r="F612" s="6">
        <v>0</v>
      </c>
      <c r="G612" s="54">
        <v>96.546607142857155</v>
      </c>
      <c r="H612" s="6"/>
    </row>
    <row r="613" spans="1:8">
      <c r="A613" s="5" t="s">
        <v>11</v>
      </c>
      <c r="B613" s="5" t="s">
        <v>39</v>
      </c>
      <c r="C613" s="4"/>
      <c r="D613" s="4"/>
      <c r="E613" s="5"/>
      <c r="F613" s="48">
        <v>872</v>
      </c>
      <c r="G613" s="54">
        <v>12.305267857142859</v>
      </c>
      <c r="H613" s="6"/>
    </row>
    <row r="614" spans="1:8">
      <c r="A614" s="5" t="s">
        <v>11</v>
      </c>
      <c r="B614" s="5" t="s">
        <v>40</v>
      </c>
      <c r="C614" s="4"/>
      <c r="D614" s="4"/>
      <c r="E614" s="5"/>
      <c r="F614" s="48">
        <v>1601</v>
      </c>
      <c r="G614" s="7">
        <v>0</v>
      </c>
      <c r="H614" s="6"/>
    </row>
    <row r="615" spans="1:8">
      <c r="A615" s="5" t="s">
        <v>11</v>
      </c>
      <c r="B615" s="5" t="s">
        <v>41</v>
      </c>
      <c r="C615" s="4"/>
      <c r="D615" s="4"/>
      <c r="E615" s="5"/>
      <c r="F615" s="48">
        <v>3710</v>
      </c>
      <c r="G615" s="54">
        <v>57.904196428571431</v>
      </c>
      <c r="H615" s="6"/>
    </row>
    <row r="616" spans="1:8">
      <c r="A616" s="5" t="s">
        <v>11</v>
      </c>
      <c r="B616" s="5" t="s">
        <v>42</v>
      </c>
      <c r="C616" s="4"/>
      <c r="D616" s="4"/>
      <c r="E616" s="5"/>
      <c r="F616" s="48">
        <v>2197</v>
      </c>
      <c r="G616" s="54">
        <v>3.9816071428571433</v>
      </c>
      <c r="H616" s="6"/>
    </row>
    <row r="617" spans="1:8">
      <c r="A617" s="5" t="s">
        <v>11</v>
      </c>
      <c r="B617" s="5" t="s">
        <v>72</v>
      </c>
      <c r="C617" s="4"/>
      <c r="D617" s="4"/>
      <c r="E617" s="5"/>
      <c r="F617" s="6">
        <v>0</v>
      </c>
      <c r="G617" s="54">
        <v>369.97026785714286</v>
      </c>
      <c r="H617" s="6"/>
    </row>
    <row r="618" spans="1:8">
      <c r="A618" s="5" t="s">
        <v>11</v>
      </c>
      <c r="B618" s="44" t="s">
        <v>74</v>
      </c>
      <c r="C618" s="4"/>
      <c r="D618" s="4"/>
      <c r="E618" s="5"/>
      <c r="F618" s="6">
        <v>0</v>
      </c>
      <c r="G618" s="54">
        <v>1014.2216071428574</v>
      </c>
      <c r="H618" s="6"/>
    </row>
    <row r="619" spans="1:8">
      <c r="A619" s="5" t="s">
        <v>11</v>
      </c>
      <c r="B619" s="5" t="s">
        <v>43</v>
      </c>
      <c r="C619" s="4"/>
      <c r="D619" s="4"/>
      <c r="E619" s="5"/>
      <c r="F619" s="48">
        <v>8423</v>
      </c>
      <c r="G619" s="54">
        <v>264.36535714285714</v>
      </c>
      <c r="H619" s="6"/>
    </row>
    <row r="620" spans="1:8">
      <c r="A620" s="5" t="s">
        <v>11</v>
      </c>
      <c r="B620" s="5" t="s">
        <v>44</v>
      </c>
      <c r="C620" s="4"/>
      <c r="D620" s="4"/>
      <c r="E620" s="5"/>
      <c r="F620" s="48">
        <v>2279</v>
      </c>
      <c r="G620" s="54">
        <v>90.950357142857158</v>
      </c>
      <c r="H620" s="6"/>
    </row>
    <row r="621" spans="1:8">
      <c r="A621" s="5" t="s">
        <v>11</v>
      </c>
      <c r="B621" s="5" t="s">
        <v>45</v>
      </c>
      <c r="C621" s="4"/>
      <c r="D621" s="4"/>
      <c r="E621" s="5"/>
      <c r="F621" s="48">
        <v>11884</v>
      </c>
      <c r="G621" s="54">
        <v>6736.9323214285714</v>
      </c>
      <c r="H621" s="6"/>
    </row>
    <row r="622" spans="1:8">
      <c r="A622" s="5" t="s">
        <v>11</v>
      </c>
      <c r="B622" s="5" t="s">
        <v>47</v>
      </c>
      <c r="C622" s="4"/>
      <c r="D622" s="4"/>
      <c r="E622" s="5"/>
      <c r="F622" s="48">
        <v>14534</v>
      </c>
      <c r="G622" s="54">
        <v>481.71750000000009</v>
      </c>
      <c r="H622" s="6"/>
    </row>
    <row r="623" spans="1:8">
      <c r="A623" s="19"/>
      <c r="B623" s="19"/>
      <c r="C623" s="20" t="s">
        <v>31</v>
      </c>
      <c r="D623" s="20">
        <v>2021</v>
      </c>
      <c r="E623" s="21" t="s">
        <v>34</v>
      </c>
      <c r="F623" s="22">
        <f>SUM(F625:F643)</f>
        <v>60883</v>
      </c>
      <c r="G623" s="23">
        <f>SUM(G624:G643)</f>
        <v>17070.494374999998</v>
      </c>
      <c r="H623" s="22">
        <f>SUM(H625:H643)</f>
        <v>0</v>
      </c>
    </row>
    <row r="624" spans="1:8">
      <c r="A624" s="5" t="s">
        <v>11</v>
      </c>
      <c r="B624" s="5" t="s">
        <v>60</v>
      </c>
      <c r="C624" s="8"/>
      <c r="D624" s="8"/>
      <c r="E624" s="9"/>
      <c r="F624" s="6">
        <v>0</v>
      </c>
      <c r="G624" s="54">
        <v>16.049196428571431</v>
      </c>
      <c r="H624" s="11"/>
    </row>
    <row r="625" spans="1:8">
      <c r="A625" s="5" t="s">
        <v>11</v>
      </c>
      <c r="B625" s="5" t="s">
        <v>35</v>
      </c>
      <c r="C625" s="4"/>
      <c r="D625" s="4"/>
      <c r="E625" s="5"/>
      <c r="F625" s="48">
        <v>2485</v>
      </c>
      <c r="G625" s="54">
        <v>4465.1907142857144</v>
      </c>
      <c r="H625" s="6"/>
    </row>
    <row r="626" spans="1:8">
      <c r="A626" s="5" t="s">
        <v>11</v>
      </c>
      <c r="B626" s="53" t="s">
        <v>53</v>
      </c>
      <c r="C626" s="4"/>
      <c r="D626" s="4"/>
      <c r="E626" s="5"/>
      <c r="F626" s="48">
        <v>6</v>
      </c>
      <c r="G626" s="54">
        <v>0</v>
      </c>
      <c r="H626" s="6"/>
    </row>
    <row r="627" spans="1:8">
      <c r="A627" s="5" t="s">
        <v>11</v>
      </c>
      <c r="B627" s="5" t="s">
        <v>36</v>
      </c>
      <c r="C627" s="4"/>
      <c r="D627" s="4"/>
      <c r="E627" s="5"/>
      <c r="F627" s="48">
        <v>4353</v>
      </c>
      <c r="G627" s="54">
        <v>97.113303571428574</v>
      </c>
      <c r="H627" s="6"/>
    </row>
    <row r="628" spans="1:8">
      <c r="A628" s="5" t="s">
        <v>11</v>
      </c>
      <c r="B628" s="5" t="s">
        <v>37</v>
      </c>
      <c r="C628" s="4"/>
      <c r="D628" s="4"/>
      <c r="E628" s="5"/>
      <c r="F628" s="48">
        <v>7928</v>
      </c>
      <c r="G628" s="54">
        <v>1500.5551785714285</v>
      </c>
      <c r="H628" s="6"/>
    </row>
    <row r="629" spans="1:8">
      <c r="A629" s="5" t="s">
        <v>11</v>
      </c>
      <c r="B629" s="5" t="s">
        <v>67</v>
      </c>
      <c r="C629" s="4"/>
      <c r="D629" s="4"/>
      <c r="E629" s="5"/>
      <c r="F629" s="6">
        <v>0</v>
      </c>
      <c r="G629" s="54">
        <v>561.58339285714283</v>
      </c>
      <c r="H629" s="6"/>
    </row>
    <row r="630" spans="1:8">
      <c r="A630" s="5" t="s">
        <v>11</v>
      </c>
      <c r="B630" s="44" t="s">
        <v>177</v>
      </c>
      <c r="C630" s="4"/>
      <c r="D630" s="4"/>
      <c r="E630" s="5"/>
      <c r="F630" s="6">
        <v>0</v>
      </c>
      <c r="G630" s="54">
        <v>116.50473214285716</v>
      </c>
      <c r="H630" s="6"/>
    </row>
    <row r="631" spans="1:8">
      <c r="A631" s="5" t="s">
        <v>11</v>
      </c>
      <c r="B631" s="5" t="s">
        <v>39</v>
      </c>
      <c r="C631" s="4"/>
      <c r="D631" s="4"/>
      <c r="E631" s="5"/>
      <c r="F631" s="48">
        <v>961</v>
      </c>
      <c r="G631" s="54">
        <v>15.114196428571431</v>
      </c>
      <c r="H631" s="6"/>
    </row>
    <row r="632" spans="1:8">
      <c r="A632" s="5" t="s">
        <v>11</v>
      </c>
      <c r="B632" s="5" t="s">
        <v>40</v>
      </c>
      <c r="C632" s="4"/>
      <c r="D632" s="4"/>
      <c r="E632" s="5"/>
      <c r="F632" s="48">
        <v>1739</v>
      </c>
      <c r="G632" s="7">
        <v>0</v>
      </c>
      <c r="H632" s="6"/>
    </row>
    <row r="633" spans="1:8">
      <c r="A633" s="5" t="s">
        <v>11</v>
      </c>
      <c r="B633" s="44" t="s">
        <v>180</v>
      </c>
      <c r="C633" s="4"/>
      <c r="D633" s="4"/>
      <c r="E633" s="5"/>
      <c r="F633" s="48">
        <v>0</v>
      </c>
      <c r="G633" s="54">
        <v>84.004642857142869</v>
      </c>
      <c r="H633" s="6"/>
    </row>
    <row r="634" spans="1:8">
      <c r="A634" s="5" t="s">
        <v>11</v>
      </c>
      <c r="B634" s="5" t="s">
        <v>41</v>
      </c>
      <c r="C634" s="4"/>
      <c r="D634" s="4"/>
      <c r="E634" s="5"/>
      <c r="F634" s="48">
        <v>3436</v>
      </c>
      <c r="G634" s="54">
        <v>75.520892857142869</v>
      </c>
      <c r="H634" s="6"/>
    </row>
    <row r="635" spans="1:8">
      <c r="A635" s="5" t="s">
        <v>11</v>
      </c>
      <c r="B635" s="5" t="s">
        <v>42</v>
      </c>
      <c r="C635" s="4"/>
      <c r="D635" s="4"/>
      <c r="E635" s="5"/>
      <c r="F635" s="48">
        <v>2215</v>
      </c>
      <c r="G635" s="54">
        <v>7.182410714285715</v>
      </c>
      <c r="H635" s="6"/>
    </row>
    <row r="636" spans="1:8">
      <c r="A636" s="5" t="s">
        <v>11</v>
      </c>
      <c r="B636" s="5" t="s">
        <v>72</v>
      </c>
      <c r="C636" s="4"/>
      <c r="D636" s="4"/>
      <c r="E636" s="5"/>
      <c r="F636" s="6">
        <v>0</v>
      </c>
      <c r="G636" s="54">
        <v>476.61330357142862</v>
      </c>
      <c r="H636" s="6"/>
    </row>
    <row r="637" spans="1:8">
      <c r="A637" s="5" t="s">
        <v>11</v>
      </c>
      <c r="B637" s="5" t="s">
        <v>74</v>
      </c>
      <c r="C637" s="4"/>
      <c r="D637" s="4"/>
      <c r="E637" s="5"/>
      <c r="F637" s="6">
        <v>0</v>
      </c>
      <c r="G637" s="54">
        <v>945.07973214285721</v>
      </c>
      <c r="H637" s="6"/>
    </row>
    <row r="638" spans="1:8">
      <c r="A638" s="5" t="s">
        <v>11</v>
      </c>
      <c r="B638" s="5" t="s">
        <v>43</v>
      </c>
      <c r="C638" s="4"/>
      <c r="D638" s="4"/>
      <c r="E638" s="5"/>
      <c r="F638" s="48">
        <v>8440</v>
      </c>
      <c r="G638" s="54">
        <v>270.14133928571431</v>
      </c>
      <c r="H638" s="6"/>
    </row>
    <row r="639" spans="1:8">
      <c r="A639" s="5" t="s">
        <v>11</v>
      </c>
      <c r="B639" s="5" t="s">
        <v>44</v>
      </c>
      <c r="C639" s="4"/>
      <c r="D639" s="4"/>
      <c r="E639" s="5"/>
      <c r="F639" s="48">
        <v>1869</v>
      </c>
      <c r="G639" s="54">
        <v>70.989285714285714</v>
      </c>
      <c r="H639" s="6"/>
    </row>
    <row r="640" spans="1:8">
      <c r="A640" s="5" t="s">
        <v>11</v>
      </c>
      <c r="B640" s="5" t="s">
        <v>45</v>
      </c>
      <c r="C640" s="4"/>
      <c r="D640" s="4"/>
      <c r="E640" s="5"/>
      <c r="F640" s="48">
        <v>13283</v>
      </c>
      <c r="G640" s="54">
        <v>7730.925714285715</v>
      </c>
      <c r="H640" s="6"/>
    </row>
    <row r="641" spans="1:8">
      <c r="A641" s="5" t="s">
        <v>11</v>
      </c>
      <c r="B641" s="5" t="s">
        <v>47</v>
      </c>
      <c r="C641" s="4"/>
      <c r="D641" s="4"/>
      <c r="E641" s="5"/>
      <c r="F641" s="48">
        <v>14168</v>
      </c>
      <c r="G641" s="54">
        <v>468.01857142857148</v>
      </c>
      <c r="H641" s="6"/>
    </row>
    <row r="642" spans="1:8">
      <c r="A642" s="5" t="s">
        <v>11</v>
      </c>
      <c r="B642" s="5" t="s">
        <v>76</v>
      </c>
      <c r="C642" s="4"/>
      <c r="D642" s="4"/>
      <c r="E642" s="5"/>
      <c r="F642" s="6">
        <v>0</v>
      </c>
      <c r="G642" s="54">
        <v>52.600625000000001</v>
      </c>
      <c r="H642" s="6"/>
    </row>
    <row r="643" spans="1:8">
      <c r="A643" s="5" t="s">
        <v>11</v>
      </c>
      <c r="B643" s="44" t="s">
        <v>51</v>
      </c>
      <c r="C643" s="4"/>
      <c r="D643" s="4"/>
      <c r="E643" s="5"/>
      <c r="F643" s="6">
        <v>0</v>
      </c>
      <c r="G643" s="54">
        <v>117.30714285714286</v>
      </c>
      <c r="H643" s="6"/>
    </row>
    <row r="644" spans="1:8">
      <c r="A644" s="19"/>
      <c r="B644" s="19"/>
      <c r="C644" s="20" t="s">
        <v>32</v>
      </c>
      <c r="D644" s="20">
        <v>2021</v>
      </c>
      <c r="E644" s="21" t="s">
        <v>34</v>
      </c>
      <c r="F644" s="22">
        <f>SUM(F646:F666)</f>
        <v>64056</v>
      </c>
      <c r="G644" s="23">
        <f>SUM(G645:G666)</f>
        <v>15967.302410714286</v>
      </c>
      <c r="H644" s="22">
        <f>SUM(H646:H666)</f>
        <v>0</v>
      </c>
    </row>
    <row r="645" spans="1:8">
      <c r="A645" s="5" t="s">
        <v>11</v>
      </c>
      <c r="B645" s="5" t="s">
        <v>60</v>
      </c>
      <c r="C645" s="8"/>
      <c r="D645" s="8"/>
      <c r="E645" s="9"/>
      <c r="F645" s="6">
        <v>0</v>
      </c>
      <c r="G645" s="54">
        <v>18.582142857142856</v>
      </c>
      <c r="H645" s="11"/>
    </row>
    <row r="646" spans="1:8">
      <c r="A646" s="5" t="s">
        <v>11</v>
      </c>
      <c r="B646" s="5" t="s">
        <v>35</v>
      </c>
      <c r="C646" s="4"/>
      <c r="D646" s="4"/>
      <c r="E646" s="5"/>
      <c r="F646" s="48">
        <v>2404</v>
      </c>
      <c r="G646" s="54">
        <v>3963.1782142857146</v>
      </c>
      <c r="H646" s="6"/>
    </row>
    <row r="647" spans="1:8">
      <c r="A647" s="5" t="s">
        <v>11</v>
      </c>
      <c r="B647" s="53" t="s">
        <v>53</v>
      </c>
      <c r="C647" s="4"/>
      <c r="D647" s="4"/>
      <c r="E647" s="5"/>
      <c r="F647" s="48">
        <v>6</v>
      </c>
      <c r="G647" s="54">
        <v>0</v>
      </c>
      <c r="H647" s="6"/>
    </row>
    <row r="648" spans="1:8">
      <c r="A648" s="5" t="s">
        <v>11</v>
      </c>
      <c r="B648" s="5" t="s">
        <v>36</v>
      </c>
      <c r="C648" s="4"/>
      <c r="D648" s="4"/>
      <c r="E648" s="5"/>
      <c r="F648" s="48">
        <v>4147</v>
      </c>
      <c r="G648" s="54">
        <v>86.587678571428583</v>
      </c>
      <c r="H648" s="6"/>
    </row>
    <row r="649" spans="1:8">
      <c r="A649" s="5" t="s">
        <v>11</v>
      </c>
      <c r="B649" s="5" t="s">
        <v>37</v>
      </c>
      <c r="C649" s="4"/>
      <c r="D649" s="4"/>
      <c r="E649" s="5"/>
      <c r="F649" s="48">
        <v>10378</v>
      </c>
      <c r="G649" s="54">
        <v>1318.329375</v>
      </c>
      <c r="H649" s="6"/>
    </row>
    <row r="650" spans="1:8">
      <c r="A650" s="5" t="s">
        <v>11</v>
      </c>
      <c r="B650" s="5" t="s">
        <v>57</v>
      </c>
      <c r="C650" s="4"/>
      <c r="D650" s="4"/>
      <c r="E650" s="5"/>
      <c r="F650" s="6">
        <v>0</v>
      </c>
      <c r="G650" s="54">
        <v>36.646696428571431</v>
      </c>
      <c r="H650" s="6"/>
    </row>
    <row r="651" spans="1:8">
      <c r="A651" s="5" t="s">
        <v>11</v>
      </c>
      <c r="B651" s="5" t="s">
        <v>67</v>
      </c>
      <c r="C651" s="4"/>
      <c r="D651" s="4"/>
      <c r="E651" s="5"/>
      <c r="F651" s="6">
        <v>0</v>
      </c>
      <c r="G651" s="54">
        <v>493.43544642857148</v>
      </c>
      <c r="H651" s="6"/>
    </row>
    <row r="652" spans="1:8">
      <c r="A652" s="5" t="s">
        <v>11</v>
      </c>
      <c r="B652" s="44" t="s">
        <v>177</v>
      </c>
      <c r="C652" s="4"/>
      <c r="D652" s="4"/>
      <c r="E652" s="5"/>
      <c r="F652" s="6">
        <v>0</v>
      </c>
      <c r="G652" s="54">
        <v>129.19205357142857</v>
      </c>
      <c r="H652" s="6"/>
    </row>
    <row r="653" spans="1:8">
      <c r="A653" s="5" t="s">
        <v>11</v>
      </c>
      <c r="B653" s="5" t="s">
        <v>39</v>
      </c>
      <c r="C653" s="4"/>
      <c r="D653" s="4"/>
      <c r="E653" s="5"/>
      <c r="F653" s="48">
        <v>1324</v>
      </c>
      <c r="G653" s="54">
        <v>9.066160714285715</v>
      </c>
      <c r="H653" s="6"/>
    </row>
    <row r="654" spans="1:8">
      <c r="A654" s="5" t="s">
        <v>11</v>
      </c>
      <c r="B654" s="5" t="s">
        <v>40</v>
      </c>
      <c r="C654" s="4"/>
      <c r="D654" s="4"/>
      <c r="E654" s="5"/>
      <c r="F654" s="48">
        <v>1891</v>
      </c>
      <c r="G654" s="16">
        <v>0</v>
      </c>
      <c r="H654" s="6"/>
    </row>
    <row r="655" spans="1:8">
      <c r="A655" s="5" t="s">
        <v>11</v>
      </c>
      <c r="B655" s="44" t="s">
        <v>180</v>
      </c>
      <c r="C655" s="4"/>
      <c r="D655" s="4"/>
      <c r="E655" s="5"/>
      <c r="F655" s="48">
        <v>0</v>
      </c>
      <c r="G655" s="54">
        <v>102.35205357142857</v>
      </c>
      <c r="H655" s="6"/>
    </row>
    <row r="656" spans="1:8">
      <c r="A656" s="5" t="s">
        <v>11</v>
      </c>
      <c r="B656" s="5" t="s">
        <v>41</v>
      </c>
      <c r="C656" s="4"/>
      <c r="D656" s="4"/>
      <c r="E656" s="5"/>
      <c r="F656" s="48">
        <v>3858</v>
      </c>
      <c r="G656" s="54">
        <v>92.576785714285734</v>
      </c>
      <c r="H656" s="6"/>
    </row>
    <row r="657" spans="1:8">
      <c r="A657" s="5" t="s">
        <v>11</v>
      </c>
      <c r="B657" s="5" t="s">
        <v>70</v>
      </c>
      <c r="C657" s="4"/>
      <c r="D657" s="4"/>
      <c r="E657" s="5"/>
      <c r="F657" s="3">
        <v>0</v>
      </c>
      <c r="G657" s="54">
        <v>221.05285714285716</v>
      </c>
      <c r="H657" s="6"/>
    </row>
    <row r="658" spans="1:8">
      <c r="A658" s="5" t="s">
        <v>11</v>
      </c>
      <c r="B658" s="5" t="s">
        <v>42</v>
      </c>
      <c r="C658" s="4"/>
      <c r="D658" s="4"/>
      <c r="E658" s="5"/>
      <c r="F658" s="48">
        <v>2940</v>
      </c>
      <c r="G658" s="54">
        <v>4.9058035714285717</v>
      </c>
      <c r="H658" s="6"/>
    </row>
    <row r="659" spans="1:8">
      <c r="A659" s="5" t="s">
        <v>11</v>
      </c>
      <c r="B659" s="5" t="s">
        <v>72</v>
      </c>
      <c r="C659" s="4"/>
      <c r="D659" s="4"/>
      <c r="E659" s="5"/>
      <c r="F659" s="6">
        <v>0</v>
      </c>
      <c r="G659" s="54">
        <v>579.54580357142856</v>
      </c>
      <c r="H659" s="6"/>
    </row>
    <row r="660" spans="1:8">
      <c r="A660" s="5" t="s">
        <v>11</v>
      </c>
      <c r="B660" s="5" t="s">
        <v>74</v>
      </c>
      <c r="C660" s="4"/>
      <c r="D660" s="4"/>
      <c r="E660" s="5"/>
      <c r="F660" s="6">
        <v>0</v>
      </c>
      <c r="G660" s="54">
        <v>644.97517857142861</v>
      </c>
      <c r="H660" s="6"/>
    </row>
    <row r="661" spans="1:8">
      <c r="A661" s="5" t="s">
        <v>11</v>
      </c>
      <c r="B661" s="5" t="s">
        <v>43</v>
      </c>
      <c r="C661" s="4"/>
      <c r="D661" s="4"/>
      <c r="E661" s="5"/>
      <c r="F661" s="48">
        <v>7644</v>
      </c>
      <c r="G661" s="54">
        <v>271.75500000000005</v>
      </c>
      <c r="H661" s="6"/>
    </row>
    <row r="662" spans="1:8">
      <c r="A662" s="5" t="s">
        <v>11</v>
      </c>
      <c r="B662" s="5" t="s">
        <v>44</v>
      </c>
      <c r="C662" s="4"/>
      <c r="D662" s="4"/>
      <c r="E662" s="5"/>
      <c r="F662" s="48">
        <v>1780</v>
      </c>
      <c r="G662" s="54">
        <v>39.551875000000003</v>
      </c>
      <c r="H662" s="6"/>
    </row>
    <row r="663" spans="1:8">
      <c r="A663" s="5" t="s">
        <v>11</v>
      </c>
      <c r="B663" s="5" t="s">
        <v>45</v>
      </c>
      <c r="C663" s="4"/>
      <c r="D663" s="4"/>
      <c r="E663" s="5"/>
      <c r="F663" s="48">
        <v>13097</v>
      </c>
      <c r="G663" s="54">
        <v>7126.3293750000003</v>
      </c>
      <c r="H663" s="6"/>
    </row>
    <row r="664" spans="1:8">
      <c r="A664" s="5" t="s">
        <v>11</v>
      </c>
      <c r="B664" s="44" t="s">
        <v>204</v>
      </c>
      <c r="C664" s="4"/>
      <c r="D664" s="4"/>
      <c r="E664" s="5"/>
      <c r="F664" s="48">
        <v>0</v>
      </c>
      <c r="G664" s="54">
        <v>162.19401785714288</v>
      </c>
      <c r="H664" s="6"/>
    </row>
    <row r="665" spans="1:8">
      <c r="A665" s="5" t="s">
        <v>11</v>
      </c>
      <c r="B665" s="5" t="s">
        <v>47</v>
      </c>
      <c r="C665" s="4"/>
      <c r="D665" s="4"/>
      <c r="E665" s="5"/>
      <c r="F665" s="48">
        <v>14587</v>
      </c>
      <c r="G665" s="54">
        <v>414.81</v>
      </c>
      <c r="H665" s="6"/>
    </row>
    <row r="666" spans="1:8">
      <c r="A666" s="5" t="s">
        <v>11</v>
      </c>
      <c r="B666" s="44" t="s">
        <v>51</v>
      </c>
      <c r="C666" s="4"/>
      <c r="D666" s="4"/>
      <c r="E666" s="5"/>
      <c r="F666" s="6">
        <v>0</v>
      </c>
      <c r="G666" s="54">
        <v>252.23589285714286</v>
      </c>
      <c r="H666" s="6"/>
    </row>
    <row r="667" spans="1:8">
      <c r="A667" s="19"/>
      <c r="B667" s="19"/>
      <c r="C667" s="20" t="s">
        <v>33</v>
      </c>
      <c r="D667" s="20">
        <v>2021</v>
      </c>
      <c r="E667" s="21" t="s">
        <v>34</v>
      </c>
      <c r="F667" s="22">
        <f>SUM(F669:F689)</f>
        <v>62951</v>
      </c>
      <c r="G667" s="23">
        <f>SUM(G668:G689)</f>
        <v>17033.66794642857</v>
      </c>
      <c r="H667" s="22">
        <f>SUM(H669:H688)</f>
        <v>0</v>
      </c>
    </row>
    <row r="668" spans="1:8">
      <c r="A668" s="5" t="s">
        <v>11</v>
      </c>
      <c r="B668" s="5" t="s">
        <v>60</v>
      </c>
      <c r="C668" s="8"/>
      <c r="D668" s="8"/>
      <c r="E668" s="9"/>
      <c r="F668" s="6">
        <v>0</v>
      </c>
      <c r="G668" s="54">
        <v>19.169464285714287</v>
      </c>
      <c r="H668" s="11"/>
    </row>
    <row r="669" spans="1:8">
      <c r="A669" s="5" t="s">
        <v>11</v>
      </c>
      <c r="B669" s="5" t="s">
        <v>35</v>
      </c>
      <c r="C669" s="4"/>
      <c r="D669" s="4"/>
      <c r="E669" s="5"/>
      <c r="F669" s="48">
        <v>2876</v>
      </c>
      <c r="G669" s="54">
        <v>4084.3157142857149</v>
      </c>
      <c r="H669" s="6"/>
    </row>
    <row r="670" spans="1:8">
      <c r="A670" s="5" t="s">
        <v>11</v>
      </c>
      <c r="B670" s="53" t="s">
        <v>53</v>
      </c>
      <c r="C670" s="4"/>
      <c r="D670" s="4"/>
      <c r="E670" s="5"/>
      <c r="F670" s="48">
        <v>21</v>
      </c>
      <c r="G670" s="54">
        <v>0</v>
      </c>
      <c r="H670" s="6"/>
    </row>
    <row r="671" spans="1:8">
      <c r="A671" s="5" t="s">
        <v>11</v>
      </c>
      <c r="B671" s="5" t="s">
        <v>36</v>
      </c>
      <c r="C671" s="4"/>
      <c r="D671" s="4"/>
      <c r="E671" s="5"/>
      <c r="F671" s="48">
        <v>3638</v>
      </c>
      <c r="G671" s="54">
        <v>98.184821428571439</v>
      </c>
      <c r="H671" s="6"/>
    </row>
    <row r="672" spans="1:8">
      <c r="A672" s="5" t="s">
        <v>11</v>
      </c>
      <c r="B672" s="5" t="s">
        <v>37</v>
      </c>
      <c r="C672" s="4"/>
      <c r="D672" s="4"/>
      <c r="E672" s="5"/>
      <c r="F672" s="48">
        <v>11424</v>
      </c>
      <c r="G672" s="54">
        <v>1166.321160714286</v>
      </c>
      <c r="H672" s="6"/>
    </row>
    <row r="673" spans="1:8">
      <c r="A673" s="5" t="s">
        <v>11</v>
      </c>
      <c r="B673" s="5" t="s">
        <v>57</v>
      </c>
      <c r="C673" s="4"/>
      <c r="D673" s="4"/>
      <c r="E673" s="5"/>
      <c r="F673" s="6">
        <v>0</v>
      </c>
      <c r="G673" s="54">
        <v>34.407410714285717</v>
      </c>
      <c r="H673" s="6"/>
    </row>
    <row r="674" spans="1:8">
      <c r="A674" s="5" t="s">
        <v>11</v>
      </c>
      <c r="B674" s="5" t="s">
        <v>67</v>
      </c>
      <c r="C674" s="4"/>
      <c r="D674" s="4"/>
      <c r="E674" s="5"/>
      <c r="F674" s="6">
        <v>0</v>
      </c>
      <c r="G674" s="54">
        <v>549.43821428571437</v>
      </c>
      <c r="H674" s="6"/>
    </row>
    <row r="675" spans="1:8">
      <c r="A675" s="5" t="s">
        <v>11</v>
      </c>
      <c r="B675" s="44" t="s">
        <v>177</v>
      </c>
      <c r="C675" s="4"/>
      <c r="D675" s="4"/>
      <c r="E675" s="5"/>
      <c r="F675" s="6">
        <v>0</v>
      </c>
      <c r="G675" s="54">
        <v>218.55919642857145</v>
      </c>
      <c r="H675" s="6"/>
    </row>
    <row r="676" spans="1:8">
      <c r="A676" s="5" t="s">
        <v>11</v>
      </c>
      <c r="B676" s="5" t="s">
        <v>39</v>
      </c>
      <c r="C676" s="4"/>
      <c r="D676" s="4"/>
      <c r="E676" s="5"/>
      <c r="F676" s="48">
        <v>1671</v>
      </c>
      <c r="G676" s="54">
        <v>16.490178571428572</v>
      </c>
      <c r="H676" s="6"/>
    </row>
    <row r="677" spans="1:8">
      <c r="A677" s="5" t="s">
        <v>11</v>
      </c>
      <c r="B677" s="5" t="s">
        <v>40</v>
      </c>
      <c r="C677" s="4"/>
      <c r="D677" s="4"/>
      <c r="E677" s="5"/>
      <c r="F677" s="48">
        <v>2614</v>
      </c>
      <c r="G677" s="16">
        <v>0</v>
      </c>
      <c r="H677" s="6"/>
    </row>
    <row r="678" spans="1:8">
      <c r="A678" s="5" t="s">
        <v>11</v>
      </c>
      <c r="B678" s="44" t="s">
        <v>180</v>
      </c>
      <c r="C678" s="4"/>
      <c r="D678" s="4"/>
      <c r="E678" s="5"/>
      <c r="F678" s="48">
        <v>0</v>
      </c>
      <c r="G678" s="54">
        <v>127.10991071428572</v>
      </c>
      <c r="H678" s="6"/>
    </row>
    <row r="679" spans="1:8">
      <c r="A679" s="5" t="s">
        <v>11</v>
      </c>
      <c r="B679" s="5" t="s">
        <v>41</v>
      </c>
      <c r="C679" s="4"/>
      <c r="D679" s="4"/>
      <c r="E679" s="5"/>
      <c r="F679" s="48">
        <v>3936</v>
      </c>
      <c r="G679" s="54">
        <v>97.172232142857155</v>
      </c>
      <c r="H679" s="6"/>
    </row>
    <row r="680" spans="1:8">
      <c r="A680" s="5" t="s">
        <v>11</v>
      </c>
      <c r="B680" s="5" t="s">
        <v>70</v>
      </c>
      <c r="C680" s="4"/>
      <c r="D680" s="4"/>
      <c r="E680" s="5"/>
      <c r="F680" s="6">
        <v>0</v>
      </c>
      <c r="G680" s="54">
        <v>266.37285714285719</v>
      </c>
      <c r="H680" s="6"/>
    </row>
    <row r="681" spans="1:8">
      <c r="A681" s="5" t="s">
        <v>11</v>
      </c>
      <c r="B681" s="5" t="s">
        <v>42</v>
      </c>
      <c r="C681" s="4"/>
      <c r="D681" s="4"/>
      <c r="E681" s="5"/>
      <c r="F681" s="48">
        <v>2522</v>
      </c>
      <c r="G681" s="54">
        <v>7.3523214285714289</v>
      </c>
      <c r="H681" s="6"/>
    </row>
    <row r="682" spans="1:8">
      <c r="A682" s="5" t="s">
        <v>11</v>
      </c>
      <c r="B682" s="5" t="s">
        <v>72</v>
      </c>
      <c r="C682" s="4"/>
      <c r="D682" s="4"/>
      <c r="E682" s="5"/>
      <c r="F682" s="6">
        <v>0</v>
      </c>
      <c r="G682" s="54">
        <v>575.98651785714287</v>
      </c>
      <c r="H682" s="6"/>
    </row>
    <row r="683" spans="1:8">
      <c r="A683" s="5" t="s">
        <v>11</v>
      </c>
      <c r="B683" s="5" t="s">
        <v>74</v>
      </c>
      <c r="C683" s="4"/>
      <c r="D683" s="4"/>
      <c r="E683" s="5"/>
      <c r="F683" s="6">
        <v>0</v>
      </c>
      <c r="G683" s="54">
        <v>779.04357142857145</v>
      </c>
      <c r="H683" s="6"/>
    </row>
    <row r="684" spans="1:8">
      <c r="A684" s="5" t="s">
        <v>11</v>
      </c>
      <c r="B684" s="5" t="s">
        <v>43</v>
      </c>
      <c r="C684" s="4"/>
      <c r="D684" s="4"/>
      <c r="E684" s="5"/>
      <c r="F684" s="48">
        <v>7480</v>
      </c>
      <c r="G684" s="54">
        <v>339.8675892857143</v>
      </c>
      <c r="H684" s="6"/>
    </row>
    <row r="685" spans="1:8">
      <c r="A685" s="5" t="s">
        <v>11</v>
      </c>
      <c r="B685" s="5" t="s">
        <v>44</v>
      </c>
      <c r="C685" s="4"/>
      <c r="D685" s="4"/>
      <c r="E685" s="5"/>
      <c r="F685" s="48">
        <v>1608</v>
      </c>
      <c r="G685" s="54">
        <v>162.12232142857147</v>
      </c>
      <c r="H685" s="6"/>
    </row>
    <row r="686" spans="1:8">
      <c r="A686" s="5" t="s">
        <v>11</v>
      </c>
      <c r="B686" s="5" t="s">
        <v>45</v>
      </c>
      <c r="C686" s="4"/>
      <c r="D686" s="4"/>
      <c r="E686" s="5"/>
      <c r="F686" s="48">
        <v>11893</v>
      </c>
      <c r="G686" s="54">
        <v>7692.7940178571434</v>
      </c>
      <c r="H686" s="6"/>
    </row>
    <row r="687" spans="1:8">
      <c r="A687" s="5" t="s">
        <v>11</v>
      </c>
      <c r="B687" s="44" t="s">
        <v>204</v>
      </c>
      <c r="C687" s="4"/>
      <c r="D687" s="4"/>
      <c r="E687" s="5"/>
      <c r="F687" s="48">
        <v>0</v>
      </c>
      <c r="G687" s="54">
        <v>234.56026785714286</v>
      </c>
      <c r="H687" s="6"/>
    </row>
    <row r="688" spans="1:8">
      <c r="A688" s="5" t="s">
        <v>11</v>
      </c>
      <c r="B688" s="5" t="s">
        <v>47</v>
      </c>
      <c r="C688" s="4"/>
      <c r="D688" s="4"/>
      <c r="E688" s="5"/>
      <c r="F688" s="48">
        <v>13268</v>
      </c>
      <c r="G688" s="54">
        <v>473.06383928571427</v>
      </c>
      <c r="H688" s="6"/>
    </row>
    <row r="689" spans="1:8">
      <c r="A689" s="5" t="s">
        <v>11</v>
      </c>
      <c r="B689" s="5" t="s">
        <v>51</v>
      </c>
      <c r="C689" s="4"/>
      <c r="D689" s="4"/>
      <c r="E689" s="5"/>
      <c r="F689" s="6">
        <v>0</v>
      </c>
      <c r="G689" s="54">
        <v>91.336339285714303</v>
      </c>
      <c r="H689" s="6"/>
    </row>
    <row r="690" spans="1:8">
      <c r="A690" s="19"/>
      <c r="B690" s="19"/>
      <c r="C690" s="20" t="s">
        <v>7</v>
      </c>
      <c r="D690" s="20">
        <v>2021</v>
      </c>
      <c r="E690" s="21" t="s">
        <v>34</v>
      </c>
      <c r="F690" s="22">
        <f>SUM(F691:F700)</f>
        <v>31793</v>
      </c>
      <c r="G690" s="23">
        <f>SUM(G691:G700)</f>
        <v>977.00821428571442</v>
      </c>
      <c r="H690" s="22">
        <f>SUM(H691:H700)</f>
        <v>0</v>
      </c>
    </row>
    <row r="691" spans="1:8">
      <c r="A691" s="5" t="s">
        <v>35</v>
      </c>
      <c r="B691" s="5" t="s">
        <v>19</v>
      </c>
      <c r="C691" s="4"/>
      <c r="D691" s="4"/>
      <c r="E691" s="5"/>
      <c r="F691" s="50">
        <v>1079</v>
      </c>
      <c r="G691" s="55">
        <v>81.510000000000005</v>
      </c>
      <c r="H691" s="6"/>
    </row>
    <row r="692" spans="1:8">
      <c r="A692" s="5" t="s">
        <v>37</v>
      </c>
      <c r="B692" s="5" t="s">
        <v>19</v>
      </c>
      <c r="C692" s="4"/>
      <c r="D692" s="4"/>
      <c r="E692" s="5"/>
      <c r="F692" s="50">
        <v>2855</v>
      </c>
      <c r="G692" s="55">
        <v>19.458214285714288</v>
      </c>
      <c r="H692" s="6"/>
    </row>
    <row r="693" spans="1:8">
      <c r="A693" s="5" t="s">
        <v>40</v>
      </c>
      <c r="B693" s="5" t="s">
        <v>19</v>
      </c>
      <c r="C693" s="4"/>
      <c r="D693" s="4"/>
      <c r="E693" s="5"/>
      <c r="F693" s="50">
        <v>3998</v>
      </c>
      <c r="G693" s="7">
        <v>0</v>
      </c>
      <c r="H693" s="6"/>
    </row>
    <row r="694" spans="1:8">
      <c r="A694" s="5" t="s">
        <v>42</v>
      </c>
      <c r="B694" s="5" t="s">
        <v>19</v>
      </c>
      <c r="C694" s="4"/>
      <c r="D694" s="4"/>
      <c r="E694" s="5"/>
      <c r="F694" s="50">
        <v>1333</v>
      </c>
      <c r="G694" s="55">
        <v>1.6814285714285715</v>
      </c>
      <c r="H694" s="6"/>
    </row>
    <row r="695" spans="1:8">
      <c r="A695" s="5" t="s">
        <v>43</v>
      </c>
      <c r="B695" s="5" t="s">
        <v>19</v>
      </c>
      <c r="C695" s="4"/>
      <c r="D695" s="4"/>
      <c r="E695" s="5"/>
      <c r="F695" s="50">
        <v>1455</v>
      </c>
      <c r="G695" s="55">
        <v>16.890892857142859</v>
      </c>
      <c r="H695" s="6"/>
    </row>
    <row r="696" spans="1:8">
      <c r="A696" s="5" t="s">
        <v>45</v>
      </c>
      <c r="B696" s="5" t="s">
        <v>19</v>
      </c>
      <c r="C696" s="4"/>
      <c r="D696" s="4"/>
      <c r="E696" s="5"/>
      <c r="F696" s="50">
        <v>7904</v>
      </c>
      <c r="G696" s="55">
        <v>734.61633928571428</v>
      </c>
      <c r="H696" s="6"/>
    </row>
    <row r="697" spans="1:8">
      <c r="A697" s="5" t="s">
        <v>46</v>
      </c>
      <c r="B697" s="5" t="s">
        <v>19</v>
      </c>
      <c r="C697" s="4"/>
      <c r="D697" s="4"/>
      <c r="E697" s="5"/>
      <c r="F697" s="50">
        <v>3993</v>
      </c>
      <c r="G697" s="55">
        <v>14.535714285714286</v>
      </c>
      <c r="H697" s="6"/>
    </row>
    <row r="698" spans="1:8">
      <c r="A698" s="5" t="s">
        <v>47</v>
      </c>
      <c r="B698" s="5" t="s">
        <v>19</v>
      </c>
      <c r="C698" s="4"/>
      <c r="D698" s="4"/>
      <c r="E698" s="5"/>
      <c r="F698" s="50">
        <v>7771</v>
      </c>
      <c r="G698" s="55">
        <v>93.682678571428582</v>
      </c>
      <c r="H698" s="6"/>
    </row>
    <row r="699" spans="1:8">
      <c r="A699" s="5" t="s">
        <v>49</v>
      </c>
      <c r="B699" s="5" t="s">
        <v>19</v>
      </c>
      <c r="C699" s="4"/>
      <c r="D699" s="4"/>
      <c r="E699" s="5"/>
      <c r="F699" s="50">
        <v>1405</v>
      </c>
      <c r="G699" s="55">
        <v>1.3239285714285716</v>
      </c>
      <c r="H699" s="6"/>
    </row>
    <row r="700" spans="1:8">
      <c r="A700" s="44" t="s">
        <v>205</v>
      </c>
      <c r="B700" s="5" t="s">
        <v>19</v>
      </c>
      <c r="C700" s="4"/>
      <c r="D700" s="4"/>
      <c r="E700" s="5"/>
      <c r="F700" s="6">
        <v>0</v>
      </c>
      <c r="G700" s="55">
        <v>13.309017857142857</v>
      </c>
      <c r="H700" s="6"/>
    </row>
    <row r="701" spans="1:8">
      <c r="A701" s="19"/>
      <c r="B701" s="19"/>
      <c r="C701" s="20" t="s">
        <v>23</v>
      </c>
      <c r="D701" s="20">
        <v>2021</v>
      </c>
      <c r="E701" s="21" t="s">
        <v>34</v>
      </c>
      <c r="F701" s="22">
        <f>SUM(F702:F710)</f>
        <v>31982</v>
      </c>
      <c r="G701" s="23">
        <f>SUM(G702:G710)</f>
        <v>804.44178571428586</v>
      </c>
      <c r="H701" s="22">
        <f>SUM(H702:H710)</f>
        <v>0</v>
      </c>
    </row>
    <row r="702" spans="1:8">
      <c r="A702" s="5" t="s">
        <v>35</v>
      </c>
      <c r="B702" s="5" t="s">
        <v>19</v>
      </c>
      <c r="C702" s="4"/>
      <c r="D702" s="4"/>
      <c r="E702" s="5"/>
      <c r="F702" s="50">
        <v>906</v>
      </c>
      <c r="G702" s="55">
        <v>77.921250000000001</v>
      </c>
      <c r="H702" s="6"/>
    </row>
    <row r="703" spans="1:8">
      <c r="A703" s="5" t="s">
        <v>37</v>
      </c>
      <c r="B703" s="5" t="s">
        <v>19</v>
      </c>
      <c r="C703" s="4"/>
      <c r="D703" s="4"/>
      <c r="E703" s="5"/>
      <c r="F703" s="50">
        <v>2682</v>
      </c>
      <c r="G703" s="55">
        <v>26.472678571428574</v>
      </c>
      <c r="H703" s="6"/>
    </row>
    <row r="704" spans="1:8">
      <c r="A704" s="5" t="s">
        <v>40</v>
      </c>
      <c r="B704" s="5" t="s">
        <v>19</v>
      </c>
      <c r="C704" s="4"/>
      <c r="D704" s="4"/>
      <c r="E704" s="5"/>
      <c r="F704" s="50">
        <v>3679</v>
      </c>
      <c r="G704" s="7">
        <v>0</v>
      </c>
      <c r="H704" s="6"/>
    </row>
    <row r="705" spans="1:8">
      <c r="A705" s="5" t="s">
        <v>42</v>
      </c>
      <c r="B705" s="5" t="s">
        <v>19</v>
      </c>
      <c r="C705" s="4"/>
      <c r="D705" s="4"/>
      <c r="E705" s="5"/>
      <c r="F705" s="50">
        <v>855</v>
      </c>
      <c r="G705" s="55">
        <v>4.1151785714285714</v>
      </c>
      <c r="H705" s="6"/>
    </row>
    <row r="706" spans="1:8">
      <c r="A706" s="5" t="s">
        <v>43</v>
      </c>
      <c r="B706" s="5" t="s">
        <v>19</v>
      </c>
      <c r="C706" s="4"/>
      <c r="D706" s="4"/>
      <c r="E706" s="5"/>
      <c r="F706" s="50">
        <v>1363</v>
      </c>
      <c r="G706" s="55">
        <v>17.608839285714286</v>
      </c>
      <c r="H706" s="6"/>
    </row>
    <row r="707" spans="1:8">
      <c r="A707" s="5" t="s">
        <v>45</v>
      </c>
      <c r="B707" s="5" t="s">
        <v>19</v>
      </c>
      <c r="C707" s="4"/>
      <c r="D707" s="4"/>
      <c r="E707" s="5"/>
      <c r="F707" s="50">
        <v>8096</v>
      </c>
      <c r="G707" s="55">
        <v>554.87142857142862</v>
      </c>
      <c r="H707" s="6"/>
    </row>
    <row r="708" spans="1:8">
      <c r="A708" s="5" t="s">
        <v>46</v>
      </c>
      <c r="B708" s="5" t="s">
        <v>19</v>
      </c>
      <c r="C708" s="4"/>
      <c r="D708" s="4"/>
      <c r="E708" s="5"/>
      <c r="F708" s="50">
        <v>4661</v>
      </c>
      <c r="G708" s="55">
        <v>29.654821428571431</v>
      </c>
      <c r="H708" s="6"/>
    </row>
    <row r="709" spans="1:8">
      <c r="A709" s="5" t="s">
        <v>47</v>
      </c>
      <c r="B709" s="5" t="s">
        <v>19</v>
      </c>
      <c r="C709" s="4"/>
      <c r="D709" s="4"/>
      <c r="E709" s="5"/>
      <c r="F709" s="50">
        <v>8504</v>
      </c>
      <c r="G709" s="55">
        <v>93.445000000000007</v>
      </c>
      <c r="H709" s="6"/>
    </row>
    <row r="710" spans="1:8">
      <c r="A710" s="5" t="s">
        <v>49</v>
      </c>
      <c r="B710" s="5" t="s">
        <v>19</v>
      </c>
      <c r="C710" s="4"/>
      <c r="D710" s="4"/>
      <c r="E710" s="5"/>
      <c r="F710" s="50">
        <v>1236</v>
      </c>
      <c r="G710" s="55">
        <v>0.35258928571428577</v>
      </c>
      <c r="H710" s="6"/>
    </row>
    <row r="711" spans="1:8">
      <c r="A711" s="19"/>
      <c r="B711" s="19"/>
      <c r="C711" s="20" t="s">
        <v>24</v>
      </c>
      <c r="D711" s="20">
        <v>2021</v>
      </c>
      <c r="E711" s="21" t="s">
        <v>34</v>
      </c>
      <c r="F711" s="22">
        <f>SUM(F712:F720)</f>
        <v>33865</v>
      </c>
      <c r="G711" s="23">
        <f>SUM(G712:G720)</f>
        <v>903.74723214285723</v>
      </c>
      <c r="H711" s="22">
        <f>SUM(H712:H720)</f>
        <v>0</v>
      </c>
    </row>
    <row r="712" spans="1:8">
      <c r="A712" s="5" t="s">
        <v>35</v>
      </c>
      <c r="B712" s="5" t="s">
        <v>19</v>
      </c>
      <c r="C712" s="4"/>
      <c r="D712" s="4"/>
      <c r="E712" s="5"/>
      <c r="F712" s="50">
        <v>1132</v>
      </c>
      <c r="G712" s="55">
        <v>74.95910714285715</v>
      </c>
      <c r="H712" s="6"/>
    </row>
    <row r="713" spans="1:8">
      <c r="A713" s="5" t="s">
        <v>37</v>
      </c>
      <c r="B713" s="5" t="s">
        <v>19</v>
      </c>
      <c r="C713" s="4"/>
      <c r="D713" s="4"/>
      <c r="E713" s="5"/>
      <c r="F713" s="50">
        <v>2813</v>
      </c>
      <c r="G713" s="55">
        <v>20.868571428571432</v>
      </c>
      <c r="H713" s="6"/>
    </row>
    <row r="714" spans="1:8">
      <c r="A714" s="5" t="s">
        <v>40</v>
      </c>
      <c r="B714" s="5" t="s">
        <v>19</v>
      </c>
      <c r="C714" s="4"/>
      <c r="D714" s="4"/>
      <c r="E714" s="5"/>
      <c r="F714" s="50">
        <v>2828</v>
      </c>
      <c r="G714" s="7">
        <v>0</v>
      </c>
      <c r="H714" s="6"/>
    </row>
    <row r="715" spans="1:8">
      <c r="A715" s="5" t="s">
        <v>42</v>
      </c>
      <c r="B715" s="5" t="s">
        <v>19</v>
      </c>
      <c r="C715" s="4"/>
      <c r="D715" s="4"/>
      <c r="E715" s="5"/>
      <c r="F715" s="50">
        <v>850</v>
      </c>
      <c r="G715" s="55">
        <v>3.1261607142857146</v>
      </c>
      <c r="H715" s="6"/>
    </row>
    <row r="716" spans="1:8">
      <c r="A716" s="5" t="s">
        <v>43</v>
      </c>
      <c r="B716" s="5" t="s">
        <v>19</v>
      </c>
      <c r="C716" s="4"/>
      <c r="D716" s="4"/>
      <c r="E716" s="5"/>
      <c r="F716" s="50">
        <v>1356</v>
      </c>
      <c r="G716" s="55">
        <v>6.987946428571429</v>
      </c>
      <c r="H716" s="6"/>
    </row>
    <row r="717" spans="1:8">
      <c r="A717" s="5" t="s">
        <v>45</v>
      </c>
      <c r="B717" s="5" t="s">
        <v>19</v>
      </c>
      <c r="C717" s="4"/>
      <c r="D717" s="4"/>
      <c r="E717" s="5"/>
      <c r="F717" s="50">
        <v>9735</v>
      </c>
      <c r="G717" s="55">
        <v>672.21294642857151</v>
      </c>
      <c r="H717" s="6"/>
    </row>
    <row r="718" spans="1:8">
      <c r="A718" s="5" t="s">
        <v>46</v>
      </c>
      <c r="B718" s="5" t="s">
        <v>19</v>
      </c>
      <c r="C718" s="4"/>
      <c r="D718" s="4"/>
      <c r="E718" s="5"/>
      <c r="F718" s="50">
        <v>4329</v>
      </c>
      <c r="G718" s="55">
        <v>16.048214285714284</v>
      </c>
      <c r="H718" s="6"/>
    </row>
    <row r="719" spans="1:8">
      <c r="A719" s="5" t="s">
        <v>47</v>
      </c>
      <c r="B719" s="5" t="s">
        <v>19</v>
      </c>
      <c r="C719" s="4"/>
      <c r="D719" s="4"/>
      <c r="E719" s="5"/>
      <c r="F719" s="50">
        <v>9466</v>
      </c>
      <c r="G719" s="55">
        <v>108.78410714285715</v>
      </c>
      <c r="H719" s="6"/>
    </row>
    <row r="720" spans="1:8">
      <c r="A720" s="5" t="s">
        <v>49</v>
      </c>
      <c r="B720" s="5" t="s">
        <v>19</v>
      </c>
      <c r="C720" s="4"/>
      <c r="D720" s="4"/>
      <c r="E720" s="5"/>
      <c r="F720" s="50">
        <v>1356</v>
      </c>
      <c r="G720" s="55">
        <v>0.76017857142857148</v>
      </c>
      <c r="H720" s="6"/>
    </row>
    <row r="721" spans="1:8">
      <c r="A721" s="19"/>
      <c r="B721" s="19"/>
      <c r="C721" s="20" t="s">
        <v>25</v>
      </c>
      <c r="D721" s="20">
        <v>2021</v>
      </c>
      <c r="E721" s="21" t="s">
        <v>34</v>
      </c>
      <c r="F721" s="22">
        <f>SUM(F722:F730)</f>
        <v>34624</v>
      </c>
      <c r="G721" s="23">
        <f>SUM(G722:G730)</f>
        <v>951.79955357142876</v>
      </c>
      <c r="H721" s="22">
        <f>SUM(H722:H730)</f>
        <v>0</v>
      </c>
    </row>
    <row r="722" spans="1:8">
      <c r="A722" s="5" t="s">
        <v>35</v>
      </c>
      <c r="B722" s="5" t="s">
        <v>19</v>
      </c>
      <c r="C722" s="4"/>
      <c r="D722" s="4"/>
      <c r="E722" s="5"/>
      <c r="F722" s="50">
        <v>1316</v>
      </c>
      <c r="G722" s="55">
        <v>104.79267857142857</v>
      </c>
      <c r="H722" s="6"/>
    </row>
    <row r="723" spans="1:8">
      <c r="A723" s="5" t="s">
        <v>37</v>
      </c>
      <c r="B723" s="5" t="s">
        <v>19</v>
      </c>
      <c r="C723" s="4"/>
      <c r="D723" s="4"/>
      <c r="E723" s="5"/>
      <c r="F723" s="50">
        <v>2833</v>
      </c>
      <c r="G723" s="55">
        <v>17.96044642857143</v>
      </c>
      <c r="H723" s="6"/>
    </row>
    <row r="724" spans="1:8">
      <c r="A724" s="5" t="s">
        <v>40</v>
      </c>
      <c r="B724" s="5" t="s">
        <v>19</v>
      </c>
      <c r="C724" s="4"/>
      <c r="D724" s="4"/>
      <c r="E724" s="5"/>
      <c r="F724" s="50">
        <v>3753</v>
      </c>
      <c r="G724" s="7">
        <v>0</v>
      </c>
      <c r="H724" s="6"/>
    </row>
    <row r="725" spans="1:8">
      <c r="A725" s="5" t="s">
        <v>42</v>
      </c>
      <c r="B725" s="5" t="s">
        <v>19</v>
      </c>
      <c r="C725" s="4"/>
      <c r="D725" s="4"/>
      <c r="E725" s="5"/>
      <c r="F725" s="50">
        <v>797</v>
      </c>
      <c r="G725" s="55">
        <v>5.9458928571428578</v>
      </c>
      <c r="H725" s="6"/>
    </row>
    <row r="726" spans="1:8">
      <c r="A726" s="5" t="s">
        <v>43</v>
      </c>
      <c r="B726" s="5" t="s">
        <v>19</v>
      </c>
      <c r="C726" s="4"/>
      <c r="D726" s="4"/>
      <c r="E726" s="5"/>
      <c r="F726" s="50">
        <v>776</v>
      </c>
      <c r="G726" s="55">
        <v>12.227678571428573</v>
      </c>
      <c r="H726" s="6"/>
    </row>
    <row r="727" spans="1:8">
      <c r="A727" s="5" t="s">
        <v>45</v>
      </c>
      <c r="B727" s="5" t="s">
        <v>19</v>
      </c>
      <c r="C727" s="4"/>
      <c r="D727" s="4"/>
      <c r="E727" s="5"/>
      <c r="F727" s="50">
        <v>10793</v>
      </c>
      <c r="G727" s="55">
        <v>656.05767857142871</v>
      </c>
      <c r="H727" s="6"/>
    </row>
    <row r="728" spans="1:8">
      <c r="A728" s="5" t="s">
        <v>46</v>
      </c>
      <c r="B728" s="5" t="s">
        <v>19</v>
      </c>
      <c r="C728" s="4"/>
      <c r="D728" s="4"/>
      <c r="E728" s="5"/>
      <c r="F728" s="50">
        <v>3834</v>
      </c>
      <c r="G728" s="55">
        <v>41.866785714285719</v>
      </c>
      <c r="H728" s="6"/>
    </row>
    <row r="729" spans="1:8">
      <c r="A729" s="5" t="s">
        <v>47</v>
      </c>
      <c r="B729" s="5" t="s">
        <v>19</v>
      </c>
      <c r="C729" s="4"/>
      <c r="D729" s="4"/>
      <c r="E729" s="5"/>
      <c r="F729" s="50">
        <v>10104</v>
      </c>
      <c r="G729" s="55">
        <v>112.92482142857145</v>
      </c>
      <c r="H729" s="6"/>
    </row>
    <row r="730" spans="1:8">
      <c r="A730" s="5" t="s">
        <v>49</v>
      </c>
      <c r="B730" s="5" t="s">
        <v>19</v>
      </c>
      <c r="C730" s="4"/>
      <c r="D730" s="4"/>
      <c r="E730" s="5"/>
      <c r="F730" s="50">
        <v>418</v>
      </c>
      <c r="G730" s="55">
        <v>2.3571428571428573E-2</v>
      </c>
      <c r="H730" s="6"/>
    </row>
    <row r="731" spans="1:8">
      <c r="A731" s="19"/>
      <c r="B731" s="19"/>
      <c r="C731" s="20" t="s">
        <v>26</v>
      </c>
      <c r="D731" s="20">
        <v>2021</v>
      </c>
      <c r="E731" s="21" t="s">
        <v>34</v>
      </c>
      <c r="F731" s="22">
        <f>SUM(F732:F741)</f>
        <v>46485</v>
      </c>
      <c r="G731" s="23">
        <f>SUM(G732:G741)</f>
        <v>1029.1226785714287</v>
      </c>
      <c r="H731" s="22">
        <f>SUM(H732:H741)</f>
        <v>0</v>
      </c>
    </row>
    <row r="732" spans="1:8">
      <c r="A732" s="5" t="s">
        <v>35</v>
      </c>
      <c r="B732" s="5" t="s">
        <v>19</v>
      </c>
      <c r="C732" s="4"/>
      <c r="D732" s="4"/>
      <c r="E732" s="5"/>
      <c r="F732" s="50">
        <v>1169</v>
      </c>
      <c r="G732" s="55">
        <v>112.78044642857144</v>
      </c>
      <c r="H732" s="6"/>
    </row>
    <row r="733" spans="1:8">
      <c r="A733" s="5" t="s">
        <v>37</v>
      </c>
      <c r="B733" s="5" t="s">
        <v>19</v>
      </c>
      <c r="C733" s="4"/>
      <c r="D733" s="4"/>
      <c r="E733" s="5"/>
      <c r="F733" s="50">
        <v>2319</v>
      </c>
      <c r="G733" s="55">
        <v>28.409464285714289</v>
      </c>
      <c r="H733" s="6"/>
    </row>
    <row r="734" spans="1:8">
      <c r="A734" s="5" t="s">
        <v>39</v>
      </c>
      <c r="B734" s="5" t="s">
        <v>19</v>
      </c>
      <c r="C734" s="4"/>
      <c r="D734" s="4"/>
      <c r="E734" s="5"/>
      <c r="F734" s="50">
        <v>306</v>
      </c>
      <c r="G734" s="55">
        <v>1.4604464285714287</v>
      </c>
      <c r="H734" s="6"/>
    </row>
    <row r="735" spans="1:8">
      <c r="A735" s="5" t="s">
        <v>40</v>
      </c>
      <c r="B735" s="5" t="s">
        <v>19</v>
      </c>
      <c r="C735" s="4"/>
      <c r="D735" s="4"/>
      <c r="E735" s="5"/>
      <c r="F735" s="50">
        <v>7013</v>
      </c>
      <c r="G735" s="7">
        <v>0</v>
      </c>
      <c r="H735" s="6"/>
    </row>
    <row r="736" spans="1:8">
      <c r="A736" s="5" t="s">
        <v>42</v>
      </c>
      <c r="B736" s="5" t="s">
        <v>19</v>
      </c>
      <c r="C736" s="4"/>
      <c r="D736" s="4"/>
      <c r="E736" s="5"/>
      <c r="F736" s="50">
        <v>1066</v>
      </c>
      <c r="G736" s="55">
        <v>5.1984821428571433</v>
      </c>
      <c r="H736" s="6"/>
    </row>
    <row r="737" spans="1:8">
      <c r="A737" s="5" t="s">
        <v>43</v>
      </c>
      <c r="B737" s="5" t="s">
        <v>19</v>
      </c>
      <c r="C737" s="4"/>
      <c r="D737" s="4"/>
      <c r="E737" s="5"/>
      <c r="F737" s="50">
        <v>2151</v>
      </c>
      <c r="G737" s="55">
        <v>15.035625000000001</v>
      </c>
      <c r="H737" s="6"/>
    </row>
    <row r="738" spans="1:8">
      <c r="A738" s="5" t="s">
        <v>45</v>
      </c>
      <c r="B738" s="5" t="s">
        <v>19</v>
      </c>
      <c r="C738" s="4"/>
      <c r="D738" s="4"/>
      <c r="E738" s="5"/>
      <c r="F738" s="50">
        <v>12356</v>
      </c>
      <c r="G738" s="55">
        <v>725.3841964285715</v>
      </c>
      <c r="H738" s="6"/>
    </row>
    <row r="739" spans="1:8">
      <c r="A739" s="5" t="s">
        <v>46</v>
      </c>
      <c r="B739" s="5" t="s">
        <v>19</v>
      </c>
      <c r="C739" s="4"/>
      <c r="D739" s="4"/>
      <c r="E739" s="5"/>
      <c r="F739" s="50">
        <v>5538</v>
      </c>
      <c r="G739" s="55">
        <v>11.687500000000002</v>
      </c>
      <c r="H739" s="6"/>
    </row>
    <row r="740" spans="1:8">
      <c r="A740" s="5" t="s">
        <v>47</v>
      </c>
      <c r="B740" s="5" t="s">
        <v>19</v>
      </c>
      <c r="C740" s="4"/>
      <c r="D740" s="4"/>
      <c r="E740" s="5"/>
      <c r="F740" s="50">
        <v>14439</v>
      </c>
      <c r="G740" s="55">
        <v>129.16651785714285</v>
      </c>
      <c r="H740" s="6"/>
    </row>
    <row r="741" spans="1:8">
      <c r="A741" s="5" t="s">
        <v>49</v>
      </c>
      <c r="B741" s="5" t="s">
        <v>19</v>
      </c>
      <c r="C741" s="4"/>
      <c r="D741" s="4"/>
      <c r="E741" s="5"/>
      <c r="F741" s="50">
        <v>128</v>
      </c>
      <c r="G741" s="18">
        <v>0</v>
      </c>
      <c r="H741" s="6"/>
    </row>
    <row r="742" spans="1:8">
      <c r="A742" s="19"/>
      <c r="B742" s="19"/>
      <c r="C742" s="20" t="s">
        <v>27</v>
      </c>
      <c r="D742" s="20">
        <v>2021</v>
      </c>
      <c r="E742" s="21" t="s">
        <v>34</v>
      </c>
      <c r="F742" s="22">
        <f>SUM(F743:F752)</f>
        <v>59572</v>
      </c>
      <c r="G742" s="23">
        <f>SUM(G743:G752)</f>
        <v>993.53473214285725</v>
      </c>
      <c r="H742" s="22">
        <f>SUM(H743:H752)</f>
        <v>0</v>
      </c>
    </row>
    <row r="743" spans="1:8">
      <c r="A743" s="5" t="s">
        <v>35</v>
      </c>
      <c r="B743" s="5" t="s">
        <v>19</v>
      </c>
      <c r="C743" s="4"/>
      <c r="D743" s="4"/>
      <c r="E743" s="5"/>
      <c r="F743" s="50">
        <v>1957</v>
      </c>
      <c r="G743" s="55">
        <v>112.99848214285716</v>
      </c>
      <c r="H743" s="6"/>
    </row>
    <row r="744" spans="1:8">
      <c r="A744" s="5" t="s">
        <v>37</v>
      </c>
      <c r="B744" s="5" t="s">
        <v>19</v>
      </c>
      <c r="C744" s="4"/>
      <c r="D744" s="4"/>
      <c r="E744" s="5"/>
      <c r="F744" s="50">
        <v>3980</v>
      </c>
      <c r="G744" s="55">
        <v>41.645803571428573</v>
      </c>
      <c r="H744" s="6"/>
    </row>
    <row r="745" spans="1:8">
      <c r="A745" s="5" t="s">
        <v>39</v>
      </c>
      <c r="B745" s="5" t="s">
        <v>19</v>
      </c>
      <c r="C745" s="4"/>
      <c r="D745" s="4"/>
      <c r="E745" s="5"/>
      <c r="F745" s="50">
        <v>476</v>
      </c>
      <c r="G745" s="55">
        <v>1.5714285714285715E-2</v>
      </c>
      <c r="H745" s="6"/>
    </row>
    <row r="746" spans="1:8">
      <c r="A746" s="5" t="s">
        <v>40</v>
      </c>
      <c r="B746" s="5" t="s">
        <v>19</v>
      </c>
      <c r="C746" s="4"/>
      <c r="D746" s="4"/>
      <c r="E746" s="5"/>
      <c r="F746" s="50">
        <v>8202</v>
      </c>
      <c r="G746" s="7">
        <v>0</v>
      </c>
      <c r="H746" s="6"/>
    </row>
    <row r="747" spans="1:8">
      <c r="A747" s="5" t="s">
        <v>42</v>
      </c>
      <c r="B747" s="5" t="s">
        <v>19</v>
      </c>
      <c r="C747" s="4"/>
      <c r="D747" s="4"/>
      <c r="E747" s="5"/>
      <c r="F747" s="50">
        <v>993</v>
      </c>
      <c r="G747" s="55">
        <v>4.6160714285714288</v>
      </c>
      <c r="H747" s="6"/>
    </row>
    <row r="748" spans="1:8">
      <c r="A748" s="5" t="s">
        <v>43</v>
      </c>
      <c r="B748" s="5" t="s">
        <v>19</v>
      </c>
      <c r="C748" s="4"/>
      <c r="D748" s="4"/>
      <c r="E748" s="5"/>
      <c r="F748" s="50">
        <v>4635</v>
      </c>
      <c r="G748" s="55">
        <v>26.065089285714286</v>
      </c>
      <c r="H748" s="6"/>
    </row>
    <row r="749" spans="1:8">
      <c r="A749" s="5" t="s">
        <v>45</v>
      </c>
      <c r="B749" s="5" t="s">
        <v>19</v>
      </c>
      <c r="C749" s="4"/>
      <c r="D749" s="4"/>
      <c r="E749" s="5"/>
      <c r="F749" s="50">
        <v>15095</v>
      </c>
      <c r="G749" s="55">
        <v>678.49178571428581</v>
      </c>
      <c r="H749" s="6"/>
    </row>
    <row r="750" spans="1:8">
      <c r="A750" s="5" t="s">
        <v>46</v>
      </c>
      <c r="B750" s="5" t="s">
        <v>19</v>
      </c>
      <c r="C750" s="4"/>
      <c r="D750" s="4"/>
      <c r="E750" s="5"/>
      <c r="F750" s="50">
        <v>8253</v>
      </c>
      <c r="G750" s="55">
        <v>14.408035714285717</v>
      </c>
      <c r="H750" s="6"/>
    </row>
    <row r="751" spans="1:8">
      <c r="A751" s="5" t="s">
        <v>47</v>
      </c>
      <c r="B751" s="5" t="s">
        <v>19</v>
      </c>
      <c r="C751" s="4"/>
      <c r="D751" s="4"/>
      <c r="E751" s="5"/>
      <c r="F751" s="50">
        <v>15723</v>
      </c>
      <c r="G751" s="55">
        <v>114.87535714285715</v>
      </c>
      <c r="H751" s="6"/>
    </row>
    <row r="752" spans="1:8">
      <c r="A752" s="5" t="s">
        <v>49</v>
      </c>
      <c r="B752" s="5" t="s">
        <v>19</v>
      </c>
      <c r="C752" s="4"/>
      <c r="D752" s="4"/>
      <c r="E752" s="5"/>
      <c r="F752" s="50">
        <v>258</v>
      </c>
      <c r="G752" s="55">
        <v>0.41839285714285718</v>
      </c>
      <c r="H752" s="6"/>
    </row>
    <row r="753" spans="1:8">
      <c r="A753" s="19"/>
      <c r="B753" s="19"/>
      <c r="C753" s="20" t="s">
        <v>28</v>
      </c>
      <c r="D753" s="20">
        <v>2021</v>
      </c>
      <c r="E753" s="21" t="s">
        <v>34</v>
      </c>
      <c r="F753" s="22">
        <f>SUM(F754:F763)</f>
        <v>68562</v>
      </c>
      <c r="G753" s="23">
        <f>SUM(G754:G763)</f>
        <v>1080.0664285714288</v>
      </c>
      <c r="H753" s="22">
        <f>SUM(H754:H763)</f>
        <v>0</v>
      </c>
    </row>
    <row r="754" spans="1:8">
      <c r="A754" s="5" t="s">
        <v>35</v>
      </c>
      <c r="B754" s="5" t="s">
        <v>19</v>
      </c>
      <c r="C754" s="4"/>
      <c r="D754" s="4"/>
      <c r="E754" s="5"/>
      <c r="F754" s="50">
        <v>2212</v>
      </c>
      <c r="G754" s="55">
        <v>79.533928571428575</v>
      </c>
      <c r="H754" s="6"/>
    </row>
    <row r="755" spans="1:8">
      <c r="A755" s="5" t="s">
        <v>37</v>
      </c>
      <c r="B755" s="5" t="s">
        <v>19</v>
      </c>
      <c r="C755" s="4"/>
      <c r="D755" s="4"/>
      <c r="E755" s="5"/>
      <c r="F755" s="50">
        <v>4524</v>
      </c>
      <c r="G755" s="55">
        <v>24.905178571428575</v>
      </c>
      <c r="H755" s="6"/>
    </row>
    <row r="756" spans="1:8">
      <c r="A756" s="5" t="s">
        <v>39</v>
      </c>
      <c r="B756" s="5" t="s">
        <v>19</v>
      </c>
      <c r="C756" s="4"/>
      <c r="D756" s="4"/>
      <c r="E756" s="5"/>
      <c r="F756" s="50">
        <v>584</v>
      </c>
      <c r="G756" s="18">
        <v>0</v>
      </c>
      <c r="H756" s="6"/>
    </row>
    <row r="757" spans="1:8">
      <c r="A757" s="5" t="s">
        <v>40</v>
      </c>
      <c r="B757" s="5" t="s">
        <v>19</v>
      </c>
      <c r="C757" s="4"/>
      <c r="D757" s="4"/>
      <c r="E757" s="5"/>
      <c r="F757" s="50">
        <v>9362</v>
      </c>
      <c r="G757" s="7">
        <v>0</v>
      </c>
      <c r="H757" s="6"/>
    </row>
    <row r="758" spans="1:8">
      <c r="A758" s="5" t="s">
        <v>42</v>
      </c>
      <c r="B758" s="5" t="s">
        <v>19</v>
      </c>
      <c r="C758" s="4"/>
      <c r="D758" s="4"/>
      <c r="E758" s="5"/>
      <c r="F758" s="50">
        <v>1185</v>
      </c>
      <c r="G758" s="55">
        <v>3.8912500000000008</v>
      </c>
      <c r="H758" s="6"/>
    </row>
    <row r="759" spans="1:8">
      <c r="A759" s="5" t="s">
        <v>43</v>
      </c>
      <c r="B759" s="5" t="s">
        <v>19</v>
      </c>
      <c r="C759" s="4"/>
      <c r="D759" s="4"/>
      <c r="E759" s="5"/>
      <c r="F759" s="50">
        <v>6692</v>
      </c>
      <c r="G759" s="55">
        <v>53.344107142857148</v>
      </c>
      <c r="H759" s="6"/>
    </row>
    <row r="760" spans="1:8">
      <c r="A760" s="5" t="s">
        <v>45</v>
      </c>
      <c r="B760" s="5" t="s">
        <v>19</v>
      </c>
      <c r="C760" s="4"/>
      <c r="D760" s="4"/>
      <c r="E760" s="5"/>
      <c r="F760" s="50">
        <v>14252</v>
      </c>
      <c r="G760" s="55">
        <v>777.30223214285729</v>
      </c>
      <c r="H760" s="6"/>
    </row>
    <row r="761" spans="1:8">
      <c r="A761" s="5" t="s">
        <v>46</v>
      </c>
      <c r="B761" s="5" t="s">
        <v>19</v>
      </c>
      <c r="C761" s="4"/>
      <c r="D761" s="4"/>
      <c r="E761" s="5"/>
      <c r="F761" s="50">
        <v>9266</v>
      </c>
      <c r="G761" s="55">
        <v>24.821696428571432</v>
      </c>
      <c r="H761" s="6"/>
    </row>
    <row r="762" spans="1:8">
      <c r="A762" s="5" t="s">
        <v>47</v>
      </c>
      <c r="B762" s="5" t="s">
        <v>19</v>
      </c>
      <c r="C762" s="4"/>
      <c r="D762" s="4"/>
      <c r="E762" s="5"/>
      <c r="F762" s="50">
        <v>20012</v>
      </c>
      <c r="G762" s="55">
        <v>116.26803571428573</v>
      </c>
      <c r="H762" s="6"/>
    </row>
    <row r="763" spans="1:8">
      <c r="A763" s="5" t="s">
        <v>49</v>
      </c>
      <c r="B763" s="5" t="s">
        <v>19</v>
      </c>
      <c r="C763" s="4"/>
      <c r="D763" s="4"/>
      <c r="E763" s="5"/>
      <c r="F763" s="50">
        <v>473</v>
      </c>
      <c r="G763" s="18">
        <v>0</v>
      </c>
      <c r="H763" s="6"/>
    </row>
    <row r="764" spans="1:8">
      <c r="A764" s="19"/>
      <c r="B764" s="19"/>
      <c r="C764" s="20" t="s">
        <v>29</v>
      </c>
      <c r="D764" s="20">
        <v>2021</v>
      </c>
      <c r="E764" s="21" t="s">
        <v>34</v>
      </c>
      <c r="F764" s="22">
        <f>SUM(F765:F774)</f>
        <v>70104</v>
      </c>
      <c r="G764" s="23">
        <f>SUM(G765:G775)</f>
        <v>932.98857142857162</v>
      </c>
      <c r="H764" s="22">
        <f>SUM(H765:H774)</f>
        <v>0</v>
      </c>
    </row>
    <row r="765" spans="1:8">
      <c r="A765" s="5" t="s">
        <v>35</v>
      </c>
      <c r="B765" s="5" t="s">
        <v>19</v>
      </c>
      <c r="C765" s="4"/>
      <c r="D765" s="4"/>
      <c r="E765" s="5"/>
      <c r="F765" s="50">
        <v>2358</v>
      </c>
      <c r="G765" s="55">
        <v>85.396339285714291</v>
      </c>
      <c r="H765" s="6"/>
    </row>
    <row r="766" spans="1:8">
      <c r="A766" s="5" t="s">
        <v>37</v>
      </c>
      <c r="B766" s="5" t="s">
        <v>19</v>
      </c>
      <c r="C766" s="4"/>
      <c r="D766" s="4"/>
      <c r="E766" s="5"/>
      <c r="F766" s="50">
        <v>4882</v>
      </c>
      <c r="G766" s="55">
        <v>29.707857142857147</v>
      </c>
      <c r="H766" s="6"/>
    </row>
    <row r="767" spans="1:8">
      <c r="A767" s="5" t="s">
        <v>39</v>
      </c>
      <c r="B767" s="5" t="s">
        <v>19</v>
      </c>
      <c r="C767" s="4"/>
      <c r="D767" s="4"/>
      <c r="E767" s="5"/>
      <c r="F767" s="50">
        <v>618</v>
      </c>
      <c r="G767" s="55">
        <v>0.67276785714285725</v>
      </c>
      <c r="H767" s="6"/>
    </row>
    <row r="768" spans="1:8">
      <c r="A768" s="5" t="s">
        <v>40</v>
      </c>
      <c r="B768" s="5" t="s">
        <v>19</v>
      </c>
      <c r="C768" s="4"/>
      <c r="D768" s="4"/>
      <c r="E768" s="5"/>
      <c r="F768" s="50">
        <v>7368</v>
      </c>
      <c r="G768" s="7">
        <v>0</v>
      </c>
      <c r="H768" s="6"/>
    </row>
    <row r="769" spans="1:8">
      <c r="A769" s="5" t="s">
        <v>42</v>
      </c>
      <c r="B769" s="5" t="s">
        <v>19</v>
      </c>
      <c r="C769" s="4"/>
      <c r="D769" s="4"/>
      <c r="E769" s="5"/>
      <c r="F769" s="50">
        <v>1529</v>
      </c>
      <c r="G769" s="55">
        <v>2.3875892857142862</v>
      </c>
      <c r="H769" s="6"/>
    </row>
    <row r="770" spans="1:8">
      <c r="A770" s="5" t="s">
        <v>43</v>
      </c>
      <c r="B770" s="5" t="s">
        <v>19</v>
      </c>
      <c r="C770" s="4"/>
      <c r="D770" s="4"/>
      <c r="E770" s="5"/>
      <c r="F770" s="50">
        <v>6003</v>
      </c>
      <c r="G770" s="55">
        <v>10.354732142857143</v>
      </c>
      <c r="H770" s="6"/>
    </row>
    <row r="771" spans="1:8">
      <c r="A771" s="5" t="s">
        <v>45</v>
      </c>
      <c r="B771" s="5" t="s">
        <v>19</v>
      </c>
      <c r="C771" s="4"/>
      <c r="D771" s="4"/>
      <c r="E771" s="5"/>
      <c r="F771" s="50">
        <v>13221</v>
      </c>
      <c r="G771" s="55">
        <v>660.39776785714298</v>
      </c>
      <c r="H771" s="6"/>
    </row>
    <row r="772" spans="1:8">
      <c r="A772" s="5" t="s">
        <v>46</v>
      </c>
      <c r="B772" s="5" t="s">
        <v>19</v>
      </c>
      <c r="C772" s="4"/>
      <c r="D772" s="4"/>
      <c r="E772" s="5"/>
      <c r="F772" s="50">
        <v>12116</v>
      </c>
      <c r="G772" s="55">
        <v>8.6526785714285719</v>
      </c>
      <c r="H772" s="6"/>
    </row>
    <row r="773" spans="1:8">
      <c r="A773" s="5" t="s">
        <v>47</v>
      </c>
      <c r="B773" s="5" t="s">
        <v>19</v>
      </c>
      <c r="C773" s="4"/>
      <c r="D773" s="4"/>
      <c r="E773" s="5"/>
      <c r="F773" s="50">
        <v>21252</v>
      </c>
      <c r="G773" s="55">
        <v>130.08776785714286</v>
      </c>
      <c r="H773" s="6"/>
    </row>
    <row r="774" spans="1:8">
      <c r="A774" s="5" t="s">
        <v>49</v>
      </c>
      <c r="B774" s="5" t="s">
        <v>19</v>
      </c>
      <c r="C774" s="4"/>
      <c r="D774" s="4"/>
      <c r="E774" s="5"/>
      <c r="F774" s="50">
        <v>757</v>
      </c>
      <c r="G774" s="55">
        <v>0.17776785714285717</v>
      </c>
      <c r="H774" s="6"/>
    </row>
    <row r="775" spans="1:8">
      <c r="A775" s="44" t="s">
        <v>205</v>
      </c>
      <c r="B775" s="5" t="s">
        <v>19</v>
      </c>
      <c r="C775" s="4"/>
      <c r="D775" s="4"/>
      <c r="E775" s="5"/>
      <c r="F775" s="50">
        <v>0</v>
      </c>
      <c r="G775" s="55">
        <v>5.1533035714285722</v>
      </c>
      <c r="H775" s="6"/>
    </row>
    <row r="776" spans="1:8">
      <c r="A776" s="19"/>
      <c r="B776" s="19"/>
      <c r="C776" s="20" t="s">
        <v>30</v>
      </c>
      <c r="D776" s="20">
        <v>2021</v>
      </c>
      <c r="E776" s="21" t="s">
        <v>34</v>
      </c>
      <c r="F776" s="22">
        <f>SUM(F777:F787)</f>
        <v>66544</v>
      </c>
      <c r="G776" s="23">
        <f>SUM(G777:G787)</f>
        <v>997.17553571428596</v>
      </c>
      <c r="H776" s="22">
        <f>SUM(H777:H787)</f>
        <v>0</v>
      </c>
    </row>
    <row r="777" spans="1:8">
      <c r="A777" s="5" t="s">
        <v>35</v>
      </c>
      <c r="B777" s="5" t="s">
        <v>19</v>
      </c>
      <c r="C777" s="4"/>
      <c r="D777" s="4"/>
      <c r="E777" s="5"/>
      <c r="F777" s="50">
        <v>2308</v>
      </c>
      <c r="G777" s="55">
        <v>82.970446428571435</v>
      </c>
      <c r="H777" s="6"/>
    </row>
    <row r="778" spans="1:8">
      <c r="A778" s="5" t="s">
        <v>37</v>
      </c>
      <c r="B778" s="5" t="s">
        <v>19</v>
      </c>
      <c r="C778" s="4"/>
      <c r="D778" s="4"/>
      <c r="E778" s="5"/>
      <c r="F778" s="50">
        <v>5341</v>
      </c>
      <c r="G778" s="55">
        <v>42.176160714285714</v>
      </c>
      <c r="H778" s="6"/>
    </row>
    <row r="779" spans="1:8">
      <c r="A779" s="5" t="s">
        <v>39</v>
      </c>
      <c r="B779" s="5" t="s">
        <v>19</v>
      </c>
      <c r="C779" s="4"/>
      <c r="D779" s="4"/>
      <c r="E779" s="5"/>
      <c r="F779" s="50">
        <v>421</v>
      </c>
      <c r="G779" s="55">
        <v>0.25830357142857147</v>
      </c>
      <c r="H779" s="6"/>
    </row>
    <row r="780" spans="1:8">
      <c r="A780" s="5" t="s">
        <v>40</v>
      </c>
      <c r="B780" s="5" t="s">
        <v>19</v>
      </c>
      <c r="C780" s="4"/>
      <c r="D780" s="4"/>
      <c r="E780" s="5"/>
      <c r="F780" s="50">
        <v>7451</v>
      </c>
      <c r="G780" s="7">
        <v>0</v>
      </c>
      <c r="H780" s="6"/>
    </row>
    <row r="781" spans="1:8">
      <c r="A781" s="5" t="s">
        <v>42</v>
      </c>
      <c r="B781" s="5" t="s">
        <v>19</v>
      </c>
      <c r="C781" s="4"/>
      <c r="D781" s="4"/>
      <c r="E781" s="5"/>
      <c r="F781" s="50">
        <v>1314</v>
      </c>
      <c r="G781" s="18">
        <v>0</v>
      </c>
      <c r="H781" s="6"/>
    </row>
    <row r="782" spans="1:8">
      <c r="A782" s="5" t="s">
        <v>43</v>
      </c>
      <c r="B782" s="5" t="s">
        <v>19</v>
      </c>
      <c r="C782" s="4"/>
      <c r="D782" s="4"/>
      <c r="E782" s="5"/>
      <c r="F782" s="50">
        <v>6060</v>
      </c>
      <c r="G782" s="55">
        <v>26.851785714285718</v>
      </c>
      <c r="H782" s="6"/>
    </row>
    <row r="783" spans="1:8">
      <c r="A783" s="5" t="s">
        <v>45</v>
      </c>
      <c r="B783" s="5" t="s">
        <v>19</v>
      </c>
      <c r="C783" s="4"/>
      <c r="D783" s="4"/>
      <c r="E783" s="5"/>
      <c r="F783" s="50">
        <v>13822</v>
      </c>
      <c r="G783" s="55">
        <v>677.17767857142871</v>
      </c>
      <c r="H783" s="6"/>
    </row>
    <row r="784" spans="1:8">
      <c r="A784" s="5" t="s">
        <v>46</v>
      </c>
      <c r="B784" s="5" t="s">
        <v>19</v>
      </c>
      <c r="C784" s="4"/>
      <c r="D784" s="4"/>
      <c r="E784" s="5"/>
      <c r="F784" s="50">
        <v>8171</v>
      </c>
      <c r="G784" s="55">
        <v>26.208482142857147</v>
      </c>
      <c r="H784" s="6"/>
    </row>
    <row r="785" spans="1:8">
      <c r="A785" s="44" t="s">
        <v>200</v>
      </c>
      <c r="B785" s="5" t="s">
        <v>19</v>
      </c>
      <c r="C785" s="4"/>
      <c r="D785" s="4"/>
      <c r="E785" s="5"/>
      <c r="F785" s="50">
        <v>363</v>
      </c>
      <c r="G785" s="18">
        <v>0</v>
      </c>
      <c r="H785" s="6"/>
    </row>
    <row r="786" spans="1:8">
      <c r="A786" s="5" t="s">
        <v>47</v>
      </c>
      <c r="B786" s="5" t="s">
        <v>19</v>
      </c>
      <c r="C786" s="4"/>
      <c r="D786" s="4"/>
      <c r="E786" s="5"/>
      <c r="F786" s="50">
        <v>20698</v>
      </c>
      <c r="G786" s="55">
        <v>138.77973214285717</v>
      </c>
      <c r="H786" s="6"/>
    </row>
    <row r="787" spans="1:8">
      <c r="A787" s="5" t="s">
        <v>49</v>
      </c>
      <c r="B787" s="5" t="s">
        <v>19</v>
      </c>
      <c r="C787" s="4"/>
      <c r="D787" s="4"/>
      <c r="E787" s="5"/>
      <c r="F787" s="50">
        <v>595</v>
      </c>
      <c r="G787" s="55">
        <v>2.7529464285714287</v>
      </c>
      <c r="H787" s="6"/>
    </row>
    <row r="788" spans="1:8">
      <c r="A788" s="19"/>
      <c r="B788" s="19"/>
      <c r="C788" s="20" t="s">
        <v>31</v>
      </c>
      <c r="D788" s="20">
        <v>2021</v>
      </c>
      <c r="E788" s="21" t="s">
        <v>34</v>
      </c>
      <c r="F788" s="22">
        <f>SUM(F789:F798)</f>
        <v>73742</v>
      </c>
      <c r="G788" s="23">
        <f>SUM(G789:G798)</f>
        <v>1333.4907142857144</v>
      </c>
      <c r="H788" s="22">
        <f>SUM(H789:H798)</f>
        <v>0</v>
      </c>
    </row>
    <row r="789" spans="1:8">
      <c r="A789" s="5" t="s">
        <v>35</v>
      </c>
      <c r="B789" s="5" t="s">
        <v>19</v>
      </c>
      <c r="C789" s="4"/>
      <c r="D789" s="4"/>
      <c r="E789" s="5"/>
      <c r="F789" s="50">
        <v>2749</v>
      </c>
      <c r="G789" s="55">
        <v>90.605625000000003</v>
      </c>
      <c r="H789" s="6"/>
    </row>
    <row r="790" spans="1:8">
      <c r="A790" s="5" t="s">
        <v>37</v>
      </c>
      <c r="B790" s="5" t="s">
        <v>19</v>
      </c>
      <c r="C790" s="4"/>
      <c r="D790" s="4"/>
      <c r="E790" s="5"/>
      <c r="F790" s="50">
        <v>6187</v>
      </c>
      <c r="G790" s="55">
        <v>29.923928571428576</v>
      </c>
      <c r="H790" s="6"/>
    </row>
    <row r="791" spans="1:8">
      <c r="A791" s="5" t="s">
        <v>39</v>
      </c>
      <c r="B791" s="5" t="s">
        <v>19</v>
      </c>
      <c r="C791" s="4"/>
      <c r="D791" s="4"/>
      <c r="E791" s="5"/>
      <c r="F791" s="50">
        <v>538</v>
      </c>
      <c r="G791" s="18">
        <v>0</v>
      </c>
      <c r="H791" s="6"/>
    </row>
    <row r="792" spans="1:8">
      <c r="A792" s="5" t="s">
        <v>40</v>
      </c>
      <c r="B792" s="5" t="s">
        <v>19</v>
      </c>
      <c r="C792" s="4"/>
      <c r="D792" s="4"/>
      <c r="E792" s="5"/>
      <c r="F792" s="50">
        <v>8698</v>
      </c>
      <c r="G792" s="7">
        <v>0</v>
      </c>
      <c r="H792" s="6"/>
    </row>
    <row r="793" spans="1:8">
      <c r="A793" s="5" t="s">
        <v>42</v>
      </c>
      <c r="B793" s="5" t="s">
        <v>19</v>
      </c>
      <c r="C793" s="4"/>
      <c r="D793" s="4"/>
      <c r="E793" s="5"/>
      <c r="F793" s="50">
        <v>2462</v>
      </c>
      <c r="G793" s="55">
        <v>7.019375000000001</v>
      </c>
      <c r="H793" s="6"/>
    </row>
    <row r="794" spans="1:8">
      <c r="A794" s="5" t="s">
        <v>43</v>
      </c>
      <c r="B794" s="5" t="s">
        <v>19</v>
      </c>
      <c r="C794" s="4"/>
      <c r="D794" s="4"/>
      <c r="E794" s="5"/>
      <c r="F794" s="50">
        <v>6676</v>
      </c>
      <c r="G794" s="55">
        <v>65.896874999999994</v>
      </c>
      <c r="H794" s="6"/>
    </row>
    <row r="795" spans="1:8">
      <c r="A795" s="5" t="s">
        <v>45</v>
      </c>
      <c r="B795" s="5" t="s">
        <v>19</v>
      </c>
      <c r="C795" s="4"/>
      <c r="D795" s="4"/>
      <c r="E795" s="5"/>
      <c r="F795" s="50">
        <v>14355</v>
      </c>
      <c r="G795" s="55">
        <v>1016.8370535714286</v>
      </c>
      <c r="H795" s="6"/>
    </row>
    <row r="796" spans="1:8">
      <c r="A796" s="5" t="s">
        <v>46</v>
      </c>
      <c r="B796" s="5" t="s">
        <v>19</v>
      </c>
      <c r="C796" s="4"/>
      <c r="D796" s="4"/>
      <c r="E796" s="5"/>
      <c r="F796" s="50">
        <v>8048</v>
      </c>
      <c r="G796" s="55">
        <v>20.45214285714286</v>
      </c>
      <c r="H796" s="6"/>
    </row>
    <row r="797" spans="1:8">
      <c r="A797" s="5" t="s">
        <v>47</v>
      </c>
      <c r="B797" s="5" t="s">
        <v>19</v>
      </c>
      <c r="C797" s="4"/>
      <c r="D797" s="4"/>
      <c r="E797" s="5"/>
      <c r="F797" s="50">
        <v>23225</v>
      </c>
      <c r="G797" s="55">
        <v>102.45026785714286</v>
      </c>
      <c r="H797" s="6"/>
    </row>
    <row r="798" spans="1:8">
      <c r="A798" s="5" t="s">
        <v>49</v>
      </c>
      <c r="B798" s="5" t="s">
        <v>19</v>
      </c>
      <c r="C798" s="4"/>
      <c r="D798" s="4"/>
      <c r="E798" s="5"/>
      <c r="F798" s="50">
        <v>804</v>
      </c>
      <c r="G798" s="55">
        <v>0.30544642857142862</v>
      </c>
      <c r="H798" s="6"/>
    </row>
    <row r="799" spans="1:8">
      <c r="A799" s="19"/>
      <c r="B799" s="19"/>
      <c r="C799" s="20" t="s">
        <v>32</v>
      </c>
      <c r="D799" s="20">
        <v>2021</v>
      </c>
      <c r="E799" s="21" t="s">
        <v>34</v>
      </c>
      <c r="F799" s="22">
        <f>SUM(F800:F809)</f>
        <v>76079</v>
      </c>
      <c r="G799" s="23">
        <f>SUM(G800:G809)</f>
        <v>1413.9301785714285</v>
      </c>
      <c r="H799" s="22">
        <f>SUM(H800:H809)</f>
        <v>0</v>
      </c>
    </row>
    <row r="800" spans="1:8">
      <c r="A800" s="5" t="s">
        <v>35</v>
      </c>
      <c r="B800" s="5" t="s">
        <v>19</v>
      </c>
      <c r="C800" s="4"/>
      <c r="D800" s="4"/>
      <c r="E800" s="5"/>
      <c r="F800" s="50">
        <v>2998</v>
      </c>
      <c r="G800" s="55">
        <v>68.982767857142861</v>
      </c>
      <c r="H800" s="6"/>
    </row>
    <row r="801" spans="1:8">
      <c r="A801" s="5" t="s">
        <v>37</v>
      </c>
      <c r="B801" s="5" t="s">
        <v>19</v>
      </c>
      <c r="C801" s="4"/>
      <c r="D801" s="4"/>
      <c r="E801" s="5"/>
      <c r="F801" s="50">
        <v>8869</v>
      </c>
      <c r="G801" s="55">
        <v>37.46875</v>
      </c>
      <c r="H801" s="6"/>
    </row>
    <row r="802" spans="1:8">
      <c r="A802" s="5" t="s">
        <v>39</v>
      </c>
      <c r="B802" s="5" t="s">
        <v>19</v>
      </c>
      <c r="C802" s="4"/>
      <c r="D802" s="4"/>
      <c r="E802" s="5"/>
      <c r="F802" s="50">
        <v>1000</v>
      </c>
      <c r="G802" s="55">
        <v>1.032232142857143</v>
      </c>
      <c r="H802" s="6"/>
    </row>
    <row r="803" spans="1:8">
      <c r="A803" s="5" t="s">
        <v>40</v>
      </c>
      <c r="B803" s="5" t="s">
        <v>19</v>
      </c>
      <c r="C803" s="4"/>
      <c r="D803" s="4"/>
      <c r="E803" s="5"/>
      <c r="F803" s="50">
        <v>8674</v>
      </c>
      <c r="G803" s="7">
        <v>0</v>
      </c>
      <c r="H803" s="6"/>
    </row>
    <row r="804" spans="1:8">
      <c r="A804" s="5" t="s">
        <v>42</v>
      </c>
      <c r="B804" s="5" t="s">
        <v>19</v>
      </c>
      <c r="C804" s="4"/>
      <c r="D804" s="4"/>
      <c r="E804" s="5"/>
      <c r="F804" s="50">
        <v>2316</v>
      </c>
      <c r="G804" s="55">
        <v>3.0407142857142859</v>
      </c>
      <c r="H804" s="6"/>
    </row>
    <row r="805" spans="1:8">
      <c r="A805" s="5" t="s">
        <v>43</v>
      </c>
      <c r="B805" s="5" t="s">
        <v>19</v>
      </c>
      <c r="C805" s="4"/>
      <c r="D805" s="4"/>
      <c r="E805" s="5"/>
      <c r="F805" s="50">
        <v>6504</v>
      </c>
      <c r="G805" s="55">
        <v>7.6194642857142867</v>
      </c>
      <c r="H805" s="6"/>
    </row>
    <row r="806" spans="1:8">
      <c r="A806" s="5" t="s">
        <v>45</v>
      </c>
      <c r="B806" s="5" t="s">
        <v>19</v>
      </c>
      <c r="C806" s="4"/>
      <c r="D806" s="4"/>
      <c r="E806" s="5"/>
      <c r="F806" s="50">
        <v>14194</v>
      </c>
      <c r="G806" s="55">
        <v>1187.3498214285714</v>
      </c>
      <c r="H806" s="6"/>
    </row>
    <row r="807" spans="1:8">
      <c r="A807" s="5" t="s">
        <v>46</v>
      </c>
      <c r="B807" s="5" t="s">
        <v>19</v>
      </c>
      <c r="C807" s="4"/>
      <c r="D807" s="4"/>
      <c r="E807" s="5"/>
      <c r="F807" s="50">
        <v>6178</v>
      </c>
      <c r="G807" s="55">
        <v>0</v>
      </c>
      <c r="H807" s="6"/>
    </row>
    <row r="808" spans="1:8">
      <c r="A808" s="5" t="s">
        <v>47</v>
      </c>
      <c r="B808" s="5" t="s">
        <v>19</v>
      </c>
      <c r="C808" s="4"/>
      <c r="D808" s="4"/>
      <c r="E808" s="5"/>
      <c r="F808" s="50">
        <v>24053</v>
      </c>
      <c r="G808" s="55">
        <v>108.39517857142857</v>
      </c>
      <c r="H808" s="6"/>
    </row>
    <row r="809" spans="1:8">
      <c r="A809" s="5" t="s">
        <v>49</v>
      </c>
      <c r="B809" s="5" t="s">
        <v>19</v>
      </c>
      <c r="C809" s="4"/>
      <c r="D809" s="4"/>
      <c r="E809" s="5"/>
      <c r="F809" s="50">
        <v>1293</v>
      </c>
      <c r="G809" s="55">
        <v>4.1250000000000002E-2</v>
      </c>
      <c r="H809" s="6"/>
    </row>
    <row r="810" spans="1:8">
      <c r="A810" s="19"/>
      <c r="B810" s="19"/>
      <c r="C810" s="20" t="s">
        <v>33</v>
      </c>
      <c r="D810" s="20">
        <v>2021</v>
      </c>
      <c r="E810" s="21" t="s">
        <v>34</v>
      </c>
      <c r="F810" s="22">
        <f>SUM(F811:F821)</f>
        <v>84350</v>
      </c>
      <c r="G810" s="23">
        <f>SUM(G811:G821)</f>
        <v>1237.0246428571429</v>
      </c>
      <c r="H810" s="22">
        <f>SUM(H811:H821)</f>
        <v>0</v>
      </c>
    </row>
    <row r="811" spans="1:8">
      <c r="A811" s="5" t="s">
        <v>35</v>
      </c>
      <c r="B811" s="5" t="s">
        <v>19</v>
      </c>
      <c r="C811" s="4"/>
      <c r="D811" s="4"/>
      <c r="E811" s="5"/>
      <c r="F811" s="50">
        <v>2961</v>
      </c>
      <c r="G811" s="55">
        <v>63.271607142857157</v>
      </c>
      <c r="H811" s="6"/>
    </row>
    <row r="812" spans="1:8">
      <c r="A812" s="5" t="s">
        <v>37</v>
      </c>
      <c r="B812" s="5" t="s">
        <v>19</v>
      </c>
      <c r="C812" s="4"/>
      <c r="D812" s="4"/>
      <c r="E812" s="5"/>
      <c r="F812" s="50">
        <v>12606</v>
      </c>
      <c r="G812" s="55">
        <v>60.704285714285717</v>
      </c>
      <c r="H812" s="6"/>
    </row>
    <row r="813" spans="1:8">
      <c r="A813" s="5" t="s">
        <v>55</v>
      </c>
      <c r="B813" s="5" t="s">
        <v>19</v>
      </c>
      <c r="C813" s="4"/>
      <c r="D813" s="4"/>
      <c r="E813" s="5"/>
      <c r="F813" s="50">
        <v>73</v>
      </c>
      <c r="G813" s="18">
        <v>0</v>
      </c>
      <c r="H813" s="6"/>
    </row>
    <row r="814" spans="1:8">
      <c r="A814" s="5" t="s">
        <v>39</v>
      </c>
      <c r="B814" s="5" t="s">
        <v>19</v>
      </c>
      <c r="C814" s="4"/>
      <c r="D814" s="4"/>
      <c r="E814" s="5"/>
      <c r="F814" s="50">
        <v>1206</v>
      </c>
      <c r="G814" s="55">
        <v>0.1541964285714286</v>
      </c>
      <c r="H814" s="6"/>
    </row>
    <row r="815" spans="1:8">
      <c r="A815" s="5" t="s">
        <v>40</v>
      </c>
      <c r="B815" s="5" t="s">
        <v>19</v>
      </c>
      <c r="C815" s="4"/>
      <c r="D815" s="4"/>
      <c r="E815" s="5"/>
      <c r="F815" s="50">
        <v>8657</v>
      </c>
      <c r="G815" s="7">
        <v>0</v>
      </c>
      <c r="H815" s="6"/>
    </row>
    <row r="816" spans="1:8">
      <c r="A816" s="5" t="s">
        <v>42</v>
      </c>
      <c r="B816" s="5" t="s">
        <v>19</v>
      </c>
      <c r="C816" s="4"/>
      <c r="D816" s="4"/>
      <c r="E816" s="5"/>
      <c r="F816" s="50">
        <v>2280</v>
      </c>
      <c r="G816" s="55">
        <v>9.1486607142857146</v>
      </c>
      <c r="H816" s="6"/>
    </row>
    <row r="817" spans="1:10">
      <c r="A817" s="5" t="s">
        <v>43</v>
      </c>
      <c r="B817" s="5" t="s">
        <v>19</v>
      </c>
      <c r="C817" s="4"/>
      <c r="D817" s="4"/>
      <c r="E817" s="5"/>
      <c r="F817" s="50">
        <v>6744</v>
      </c>
      <c r="G817" s="55">
        <v>56.724642857142861</v>
      </c>
      <c r="H817" s="6"/>
    </row>
    <row r="818" spans="1:10">
      <c r="A818" s="5" t="s">
        <v>45</v>
      </c>
      <c r="B818" s="5" t="s">
        <v>19</v>
      </c>
      <c r="C818" s="4"/>
      <c r="D818" s="4"/>
      <c r="E818" s="5"/>
      <c r="F818" s="50">
        <v>15755</v>
      </c>
      <c r="G818" s="55">
        <v>875.31223214285717</v>
      </c>
      <c r="H818" s="6"/>
    </row>
    <row r="819" spans="1:10">
      <c r="A819" s="5" t="s">
        <v>46</v>
      </c>
      <c r="B819" s="5" t="s">
        <v>19</v>
      </c>
      <c r="C819" s="4"/>
      <c r="D819" s="4"/>
      <c r="E819" s="5"/>
      <c r="F819" s="50">
        <v>10522</v>
      </c>
      <c r="G819" s="55">
        <v>3.8794642857142856</v>
      </c>
      <c r="H819" s="6"/>
    </row>
    <row r="820" spans="1:10">
      <c r="A820" s="5" t="s">
        <v>47</v>
      </c>
      <c r="B820" s="5" t="s">
        <v>19</v>
      </c>
      <c r="C820" s="4"/>
      <c r="D820" s="4"/>
      <c r="E820" s="5"/>
      <c r="F820" s="50">
        <v>21930</v>
      </c>
      <c r="G820" s="55">
        <v>167.81973214285713</v>
      </c>
      <c r="H820" s="6"/>
    </row>
    <row r="821" spans="1:10">
      <c r="A821" s="5" t="s">
        <v>49</v>
      </c>
      <c r="B821" s="5" t="s">
        <v>19</v>
      </c>
      <c r="C821" s="4"/>
      <c r="D821" s="4"/>
      <c r="E821" s="5"/>
      <c r="F821" s="50">
        <v>1616</v>
      </c>
      <c r="G821" s="55">
        <v>9.8214285714285712E-3</v>
      </c>
      <c r="H821" s="6"/>
    </row>
    <row r="822" spans="1:10">
      <c r="A822" s="19"/>
      <c r="B822" s="19"/>
      <c r="C822" s="20" t="s">
        <v>7</v>
      </c>
      <c r="D822" s="20">
        <v>2021</v>
      </c>
      <c r="E822" s="21" t="s">
        <v>34</v>
      </c>
      <c r="F822" s="22">
        <f>SUM(F823:F832)</f>
        <v>40061</v>
      </c>
      <c r="G822" s="23">
        <f>SUM(G823:G832)</f>
        <v>1387.775714285714</v>
      </c>
      <c r="H822" s="22">
        <f>SUM(H823:H832)</f>
        <v>0</v>
      </c>
    </row>
    <row r="823" spans="1:10">
      <c r="A823" s="5" t="s">
        <v>19</v>
      </c>
      <c r="B823" s="5" t="s">
        <v>35</v>
      </c>
      <c r="C823" s="4"/>
      <c r="D823" s="4"/>
      <c r="E823" s="5"/>
      <c r="F823" s="50">
        <v>1547</v>
      </c>
      <c r="G823" s="54">
        <v>461.50303571428572</v>
      </c>
      <c r="H823" s="6"/>
      <c r="J823" s="1"/>
    </row>
    <row r="824" spans="1:10">
      <c r="A824" s="5" t="s">
        <v>19</v>
      </c>
      <c r="B824" s="5" t="s">
        <v>37</v>
      </c>
      <c r="C824" s="4"/>
      <c r="D824" s="4"/>
      <c r="E824" s="5"/>
      <c r="F824" s="50">
        <v>3137</v>
      </c>
      <c r="G824" s="54">
        <v>84.30125000000001</v>
      </c>
      <c r="H824" s="6"/>
      <c r="J824" s="1"/>
    </row>
    <row r="825" spans="1:10">
      <c r="A825" s="5" t="s">
        <v>19</v>
      </c>
      <c r="B825" s="5" t="s">
        <v>40</v>
      </c>
      <c r="C825" s="4"/>
      <c r="D825" s="4"/>
      <c r="E825" s="5"/>
      <c r="F825" s="50">
        <v>6018</v>
      </c>
      <c r="G825" s="18">
        <v>0</v>
      </c>
      <c r="H825" s="6"/>
      <c r="J825" s="1"/>
    </row>
    <row r="826" spans="1:10">
      <c r="A826" s="5" t="s">
        <v>19</v>
      </c>
      <c r="B826" s="5" t="s">
        <v>42</v>
      </c>
      <c r="C826" s="4"/>
      <c r="D826" s="4"/>
      <c r="E826" s="5"/>
      <c r="F826" s="50">
        <v>1779</v>
      </c>
      <c r="G826" s="54">
        <v>1.4879464285714288</v>
      </c>
      <c r="H826" s="6"/>
      <c r="J826" s="1"/>
    </row>
    <row r="827" spans="1:10">
      <c r="A827" s="5" t="s">
        <v>19</v>
      </c>
      <c r="B827" s="5" t="s">
        <v>43</v>
      </c>
      <c r="C827" s="4"/>
      <c r="D827" s="4"/>
      <c r="E827" s="5"/>
      <c r="F827" s="50">
        <v>1846</v>
      </c>
      <c r="G827" s="54">
        <v>124.17428571428573</v>
      </c>
      <c r="H827" s="6"/>
      <c r="J827" s="1"/>
    </row>
    <row r="828" spans="1:10">
      <c r="A828" s="5" t="s">
        <v>19</v>
      </c>
      <c r="B828" s="5" t="s">
        <v>45</v>
      </c>
      <c r="C828" s="4"/>
      <c r="D828" s="4"/>
      <c r="E828" s="5"/>
      <c r="F828" s="50">
        <v>9276</v>
      </c>
      <c r="G828" s="54">
        <v>440.99982142857147</v>
      </c>
      <c r="H828" s="6"/>
      <c r="J828" s="1"/>
    </row>
    <row r="829" spans="1:10">
      <c r="A829" s="5" t="s">
        <v>19</v>
      </c>
      <c r="B829" s="5" t="s">
        <v>46</v>
      </c>
      <c r="C829" s="4"/>
      <c r="D829" s="4"/>
      <c r="E829" s="5"/>
      <c r="F829" s="50">
        <v>5055</v>
      </c>
      <c r="G829" s="54">
        <v>132.40758928571429</v>
      </c>
      <c r="H829" s="6"/>
      <c r="J829" s="1"/>
    </row>
    <row r="830" spans="1:10">
      <c r="A830" s="5" t="s">
        <v>19</v>
      </c>
      <c r="B830" s="5" t="s">
        <v>47</v>
      </c>
      <c r="C830" s="4"/>
      <c r="D830" s="4"/>
      <c r="E830" s="5"/>
      <c r="F830" s="50">
        <v>9807</v>
      </c>
      <c r="G830" s="54">
        <v>139.99366071428574</v>
      </c>
      <c r="H830" s="6"/>
      <c r="J830" s="1"/>
    </row>
    <row r="831" spans="1:10">
      <c r="A831" s="5" t="s">
        <v>19</v>
      </c>
      <c r="B831" s="5" t="s">
        <v>49</v>
      </c>
      <c r="C831" s="4"/>
      <c r="D831" s="4"/>
      <c r="E831" s="5"/>
      <c r="F831" s="50">
        <v>1589</v>
      </c>
      <c r="G831" s="54">
        <v>2.9081250000000005</v>
      </c>
      <c r="H831" s="6"/>
      <c r="J831" s="1"/>
    </row>
    <row r="832" spans="1:10">
      <c r="A832" s="5" t="s">
        <v>19</v>
      </c>
      <c r="B832" s="5" t="s">
        <v>52</v>
      </c>
      <c r="C832" s="4"/>
      <c r="D832" s="4"/>
      <c r="E832" s="5"/>
      <c r="F832" s="50">
        <v>7</v>
      </c>
      <c r="G832" s="7">
        <v>0</v>
      </c>
      <c r="H832" s="6"/>
      <c r="J832" s="1"/>
    </row>
    <row r="833" spans="1:10">
      <c r="A833" s="19"/>
      <c r="B833" s="19"/>
      <c r="C833" s="20" t="s">
        <v>23</v>
      </c>
      <c r="D833" s="20">
        <v>2021</v>
      </c>
      <c r="E833" s="21" t="s">
        <v>34</v>
      </c>
      <c r="F833" s="22">
        <f>SUM(F834:F843)</f>
        <v>33065</v>
      </c>
      <c r="G833" s="23">
        <f>SUM(G834:G843)</f>
        <v>1208.4541071428573</v>
      </c>
      <c r="H833" s="22">
        <f>SUM(H834:H843)</f>
        <v>0</v>
      </c>
      <c r="J833" s="1"/>
    </row>
    <row r="834" spans="1:10">
      <c r="A834" s="5" t="s">
        <v>19</v>
      </c>
      <c r="B834" s="5" t="s">
        <v>35</v>
      </c>
      <c r="C834" s="4"/>
      <c r="D834" s="4"/>
      <c r="E834" s="5"/>
      <c r="F834" s="50">
        <v>315</v>
      </c>
      <c r="G834" s="54">
        <v>263.41562499999998</v>
      </c>
      <c r="H834" s="6"/>
      <c r="J834" s="1"/>
    </row>
    <row r="835" spans="1:10">
      <c r="A835" s="5" t="s">
        <v>19</v>
      </c>
      <c r="B835" s="5" t="s">
        <v>37</v>
      </c>
      <c r="C835" s="4"/>
      <c r="D835" s="4"/>
      <c r="E835" s="5"/>
      <c r="F835" s="50">
        <v>2871</v>
      </c>
      <c r="G835" s="54">
        <v>88.134553571428583</v>
      </c>
      <c r="H835" s="6"/>
      <c r="J835" s="1"/>
    </row>
    <row r="836" spans="1:10">
      <c r="A836" s="5" t="s">
        <v>19</v>
      </c>
      <c r="B836" s="5" t="s">
        <v>40</v>
      </c>
      <c r="C836" s="4"/>
      <c r="D836" s="4"/>
      <c r="E836" s="5"/>
      <c r="F836" s="50">
        <v>4582</v>
      </c>
      <c r="G836" s="18">
        <v>0</v>
      </c>
      <c r="H836" s="6"/>
      <c r="J836" s="1"/>
    </row>
    <row r="837" spans="1:10">
      <c r="A837" s="5" t="s">
        <v>19</v>
      </c>
      <c r="B837" s="5" t="s">
        <v>42</v>
      </c>
      <c r="C837" s="4"/>
      <c r="D837" s="4"/>
      <c r="E837" s="5"/>
      <c r="F837" s="50">
        <v>1266</v>
      </c>
      <c r="G837" s="54">
        <v>9.6652678571428581</v>
      </c>
      <c r="H837" s="6"/>
      <c r="J837" s="1"/>
    </row>
    <row r="838" spans="1:10">
      <c r="A838" s="5" t="s">
        <v>19</v>
      </c>
      <c r="B838" s="5" t="s">
        <v>43</v>
      </c>
      <c r="C838" s="4"/>
      <c r="D838" s="4"/>
      <c r="E838" s="5"/>
      <c r="F838" s="50">
        <v>1691</v>
      </c>
      <c r="G838" s="54">
        <v>37.52276785714286</v>
      </c>
      <c r="H838" s="6"/>
      <c r="J838" s="1"/>
    </row>
    <row r="839" spans="1:10">
      <c r="A839" s="5" t="s">
        <v>19</v>
      </c>
      <c r="B839" s="5" t="s">
        <v>45</v>
      </c>
      <c r="C839" s="4"/>
      <c r="D839" s="4"/>
      <c r="E839" s="5"/>
      <c r="F839" s="50">
        <v>8093</v>
      </c>
      <c r="G839" s="54">
        <v>401.92232142857148</v>
      </c>
      <c r="H839" s="6"/>
      <c r="J839" s="1"/>
    </row>
    <row r="840" spans="1:10">
      <c r="A840" s="5" t="s">
        <v>19</v>
      </c>
      <c r="B840" s="5" t="s">
        <v>46</v>
      </c>
      <c r="C840" s="4"/>
      <c r="D840" s="4"/>
      <c r="E840" s="5"/>
      <c r="F840" s="50">
        <v>4194</v>
      </c>
      <c r="G840" s="54">
        <v>180.06410714285715</v>
      </c>
      <c r="H840" s="6"/>
      <c r="J840" s="1"/>
    </row>
    <row r="841" spans="1:10">
      <c r="A841" s="5" t="s">
        <v>19</v>
      </c>
      <c r="B841" s="5" t="s">
        <v>47</v>
      </c>
      <c r="C841" s="4"/>
      <c r="D841" s="4"/>
      <c r="E841" s="5"/>
      <c r="F841" s="50">
        <v>8511</v>
      </c>
      <c r="G841" s="54">
        <v>220.48517857142861</v>
      </c>
      <c r="H841" s="6"/>
      <c r="J841" s="1"/>
    </row>
    <row r="842" spans="1:10">
      <c r="A842" s="5" t="s">
        <v>19</v>
      </c>
      <c r="B842" s="5" t="s">
        <v>49</v>
      </c>
      <c r="C842" s="4"/>
      <c r="D842" s="4"/>
      <c r="E842" s="5"/>
      <c r="F842" s="50">
        <v>1529</v>
      </c>
      <c r="G842" s="54">
        <v>7.1873214285714297</v>
      </c>
      <c r="H842" s="6"/>
      <c r="J842" s="1"/>
    </row>
    <row r="843" spans="1:10">
      <c r="A843" s="5" t="s">
        <v>19</v>
      </c>
      <c r="B843" s="5" t="s">
        <v>52</v>
      </c>
      <c r="C843" s="4"/>
      <c r="D843" s="4"/>
      <c r="E843" s="5"/>
      <c r="F843" s="50">
        <v>13</v>
      </c>
      <c r="G843" s="54">
        <v>5.6964285714285717E-2</v>
      </c>
      <c r="H843" s="6"/>
      <c r="J843" s="1"/>
    </row>
    <row r="844" spans="1:10">
      <c r="A844" s="19"/>
      <c r="B844" s="19"/>
      <c r="C844" s="20" t="s">
        <v>24</v>
      </c>
      <c r="D844" s="20">
        <v>2021</v>
      </c>
      <c r="E844" s="21" t="s">
        <v>34</v>
      </c>
      <c r="F844" s="22">
        <f>SUM(F845:F853)</f>
        <v>44050</v>
      </c>
      <c r="G844" s="23">
        <f>SUM(G845:G853)</f>
        <v>1082.9657142857143</v>
      </c>
      <c r="H844" s="22">
        <f>SUM(H845:H853)</f>
        <v>0</v>
      </c>
      <c r="J844" s="1"/>
    </row>
    <row r="845" spans="1:10">
      <c r="A845" s="5" t="s">
        <v>19</v>
      </c>
      <c r="B845" s="5" t="s">
        <v>35</v>
      </c>
      <c r="C845" s="4"/>
      <c r="D845" s="4"/>
      <c r="E845" s="5"/>
      <c r="F845" s="50">
        <v>1075</v>
      </c>
      <c r="G845" s="54">
        <v>255.15776785714286</v>
      </c>
      <c r="H845" s="6"/>
      <c r="J845" s="1"/>
    </row>
    <row r="846" spans="1:10">
      <c r="A846" s="5" t="s">
        <v>19</v>
      </c>
      <c r="B846" s="5" t="s">
        <v>37</v>
      </c>
      <c r="C846" s="4"/>
      <c r="D846" s="4"/>
      <c r="E846" s="5"/>
      <c r="F846" s="50">
        <v>3317</v>
      </c>
      <c r="G846" s="54">
        <v>57.457321428571433</v>
      </c>
      <c r="H846" s="6"/>
      <c r="J846" s="1"/>
    </row>
    <row r="847" spans="1:10">
      <c r="A847" s="5" t="s">
        <v>19</v>
      </c>
      <c r="B847" s="5" t="s">
        <v>40</v>
      </c>
      <c r="C847" s="4"/>
      <c r="D847" s="4"/>
      <c r="E847" s="5"/>
      <c r="F847" s="50">
        <v>4638</v>
      </c>
      <c r="G847" s="18">
        <v>0</v>
      </c>
      <c r="H847" s="6"/>
      <c r="J847" s="1"/>
    </row>
    <row r="848" spans="1:10">
      <c r="A848" s="5" t="s">
        <v>19</v>
      </c>
      <c r="B848" s="5" t="s">
        <v>42</v>
      </c>
      <c r="C848" s="4"/>
      <c r="D848" s="4"/>
      <c r="E848" s="5"/>
      <c r="F848" s="50">
        <v>1558</v>
      </c>
      <c r="G848" s="54">
        <v>7.9052678571428583</v>
      </c>
      <c r="H848" s="6"/>
      <c r="J848" s="1"/>
    </row>
    <row r="849" spans="1:10">
      <c r="A849" s="5" t="s">
        <v>19</v>
      </c>
      <c r="B849" s="5" t="s">
        <v>43</v>
      </c>
      <c r="C849" s="4"/>
      <c r="D849" s="4"/>
      <c r="E849" s="5"/>
      <c r="F849" s="50">
        <v>1482</v>
      </c>
      <c r="G849" s="54">
        <v>13.432767857142858</v>
      </c>
      <c r="H849" s="6"/>
      <c r="J849" s="1"/>
    </row>
    <row r="850" spans="1:10">
      <c r="A850" s="5" t="s">
        <v>19</v>
      </c>
      <c r="B850" s="5" t="s">
        <v>45</v>
      </c>
      <c r="C850" s="4"/>
      <c r="D850" s="4"/>
      <c r="E850" s="5"/>
      <c r="F850" s="50">
        <v>12164</v>
      </c>
      <c r="G850" s="54">
        <v>402.52633928571436</v>
      </c>
      <c r="H850" s="6"/>
      <c r="J850" s="1"/>
    </row>
    <row r="851" spans="1:10">
      <c r="A851" s="5" t="s">
        <v>19</v>
      </c>
      <c r="B851" s="5" t="s">
        <v>46</v>
      </c>
      <c r="C851" s="4"/>
      <c r="D851" s="4"/>
      <c r="E851" s="5"/>
      <c r="F851" s="50">
        <v>6041</v>
      </c>
      <c r="G851" s="54">
        <v>137.84964285714287</v>
      </c>
      <c r="H851" s="6"/>
      <c r="J851" s="1"/>
    </row>
    <row r="852" spans="1:10">
      <c r="A852" s="5" t="s">
        <v>19</v>
      </c>
      <c r="B852" s="5" t="s">
        <v>47</v>
      </c>
      <c r="C852" s="4"/>
      <c r="D852" s="4"/>
      <c r="E852" s="5"/>
      <c r="F852" s="50">
        <v>11912</v>
      </c>
      <c r="G852" s="54">
        <v>202.38526785714288</v>
      </c>
      <c r="H852" s="6"/>
      <c r="J852" s="1"/>
    </row>
    <row r="853" spans="1:10">
      <c r="A853" s="5" t="s">
        <v>19</v>
      </c>
      <c r="B853" s="5" t="s">
        <v>49</v>
      </c>
      <c r="C853" s="4"/>
      <c r="D853" s="4"/>
      <c r="E853" s="5"/>
      <c r="F853" s="50">
        <v>1863</v>
      </c>
      <c r="G853" s="54">
        <v>6.2513392857142867</v>
      </c>
      <c r="H853" s="6"/>
      <c r="J853" s="1"/>
    </row>
    <row r="854" spans="1:10">
      <c r="A854" s="19"/>
      <c r="B854" s="19"/>
      <c r="C854" s="20" t="s">
        <v>25</v>
      </c>
      <c r="D854" s="20">
        <v>2021</v>
      </c>
      <c r="E854" s="21" t="s">
        <v>34</v>
      </c>
      <c r="F854" s="22">
        <f>SUM(F855:F863)</f>
        <v>42272</v>
      </c>
      <c r="G854" s="23">
        <f>SUM(G855:G863)</f>
        <v>986.61750000000018</v>
      </c>
      <c r="H854" s="22">
        <f>SUM(H855:H863)</f>
        <v>0</v>
      </c>
      <c r="J854" s="1"/>
    </row>
    <row r="855" spans="1:10">
      <c r="A855" s="5" t="s">
        <v>19</v>
      </c>
      <c r="B855" s="5" t="s">
        <v>35</v>
      </c>
      <c r="C855" s="4"/>
      <c r="D855" s="4"/>
      <c r="E855" s="5"/>
      <c r="F855" s="50">
        <v>1640</v>
      </c>
      <c r="G855" s="54">
        <v>261.27357142857147</v>
      </c>
      <c r="H855" s="6"/>
      <c r="J855" s="1"/>
    </row>
    <row r="856" spans="1:10">
      <c r="A856" s="5" t="s">
        <v>19</v>
      </c>
      <c r="B856" s="5" t="s">
        <v>37</v>
      </c>
      <c r="C856" s="4"/>
      <c r="D856" s="4"/>
      <c r="E856" s="5"/>
      <c r="F856" s="50">
        <v>3334</v>
      </c>
      <c r="G856" s="54">
        <v>27.338928571428575</v>
      </c>
      <c r="H856" s="6"/>
      <c r="J856" s="1"/>
    </row>
    <row r="857" spans="1:10">
      <c r="A857" s="5" t="s">
        <v>19</v>
      </c>
      <c r="B857" s="5" t="s">
        <v>40</v>
      </c>
      <c r="C857" s="4"/>
      <c r="D857" s="4"/>
      <c r="E857" s="5"/>
      <c r="F857" s="50">
        <v>4828</v>
      </c>
      <c r="G857" s="18">
        <v>0</v>
      </c>
      <c r="H857" s="6"/>
      <c r="J857" s="1"/>
    </row>
    <row r="858" spans="1:10">
      <c r="A858" s="5" t="s">
        <v>19</v>
      </c>
      <c r="B858" s="5" t="s">
        <v>42</v>
      </c>
      <c r="C858" s="4"/>
      <c r="D858" s="4"/>
      <c r="E858" s="5"/>
      <c r="F858" s="50">
        <v>899</v>
      </c>
      <c r="G858" s="54">
        <v>0.69732142857142865</v>
      </c>
      <c r="H858" s="6"/>
      <c r="J858" s="1"/>
    </row>
    <row r="859" spans="1:10">
      <c r="A859" s="5" t="s">
        <v>19</v>
      </c>
      <c r="B859" s="5" t="s">
        <v>43</v>
      </c>
      <c r="C859" s="4"/>
      <c r="D859" s="4"/>
      <c r="E859" s="5"/>
      <c r="F859" s="50">
        <v>1650</v>
      </c>
      <c r="G859" s="54">
        <v>15.064107142857145</v>
      </c>
      <c r="H859" s="6"/>
      <c r="J859" s="1"/>
    </row>
    <row r="860" spans="1:10">
      <c r="A860" s="5" t="s">
        <v>19</v>
      </c>
      <c r="B860" s="5" t="s">
        <v>45</v>
      </c>
      <c r="C860" s="4"/>
      <c r="D860" s="4"/>
      <c r="E860" s="5"/>
      <c r="F860" s="50">
        <v>12066</v>
      </c>
      <c r="G860" s="54">
        <v>365.02125000000007</v>
      </c>
      <c r="H860" s="6"/>
      <c r="J860" s="1"/>
    </row>
    <row r="861" spans="1:10">
      <c r="A861" s="5" t="s">
        <v>19</v>
      </c>
      <c r="B861" s="5" t="s">
        <v>46</v>
      </c>
      <c r="C861" s="4"/>
      <c r="D861" s="4"/>
      <c r="E861" s="5"/>
      <c r="F861" s="50">
        <v>5343</v>
      </c>
      <c r="G861" s="54">
        <v>77.694375000000008</v>
      </c>
      <c r="H861" s="6"/>
      <c r="J861" s="1"/>
    </row>
    <row r="862" spans="1:10">
      <c r="A862" s="5" t="s">
        <v>19</v>
      </c>
      <c r="B862" s="5" t="s">
        <v>47</v>
      </c>
      <c r="C862" s="4"/>
      <c r="D862" s="4"/>
      <c r="E862" s="5"/>
      <c r="F862" s="50">
        <v>12248</v>
      </c>
      <c r="G862" s="54">
        <v>238.4613392857143</v>
      </c>
      <c r="H862" s="6"/>
      <c r="J862" s="1"/>
    </row>
    <row r="863" spans="1:10">
      <c r="A863" s="5" t="s">
        <v>19</v>
      </c>
      <c r="B863" s="5" t="s">
        <v>49</v>
      </c>
      <c r="C863" s="4"/>
      <c r="D863" s="4"/>
      <c r="E863" s="5"/>
      <c r="F863" s="50">
        <v>264</v>
      </c>
      <c r="G863" s="54">
        <v>1.0666071428571431</v>
      </c>
      <c r="H863" s="6"/>
      <c r="J863" s="1"/>
    </row>
    <row r="864" spans="1:10">
      <c r="A864" s="19"/>
      <c r="B864" s="19"/>
      <c r="C864" s="20" t="s">
        <v>26</v>
      </c>
      <c r="D864" s="20">
        <v>2021</v>
      </c>
      <c r="E864" s="21" t="s">
        <v>34</v>
      </c>
      <c r="F864" s="22">
        <f>SUM(F865:F875)</f>
        <v>53899</v>
      </c>
      <c r="G864" s="23">
        <f>SUM(G865:G875)</f>
        <v>1145.2679464285716</v>
      </c>
      <c r="H864" s="22">
        <f>SUM(H865:H875)</f>
        <v>0</v>
      </c>
      <c r="J864" s="1"/>
    </row>
    <row r="865" spans="1:10">
      <c r="A865" s="5" t="s">
        <v>19</v>
      </c>
      <c r="B865" s="5" t="s">
        <v>35</v>
      </c>
      <c r="C865" s="4"/>
      <c r="D865" s="4"/>
      <c r="E865" s="5"/>
      <c r="F865" s="50">
        <v>1233</v>
      </c>
      <c r="G865" s="54">
        <v>168.03875000000002</v>
      </c>
      <c r="H865" s="6"/>
      <c r="J865" s="1"/>
    </row>
    <row r="866" spans="1:10">
      <c r="A866" s="5" t="s">
        <v>19</v>
      </c>
      <c r="B866" s="5" t="s">
        <v>37</v>
      </c>
      <c r="C866" s="4"/>
      <c r="D866" s="4"/>
      <c r="E866" s="5"/>
      <c r="F866" s="50">
        <v>2514</v>
      </c>
      <c r="G866" s="54">
        <v>17.995803571428574</v>
      </c>
      <c r="H866" s="6"/>
      <c r="J866" s="1"/>
    </row>
    <row r="867" spans="1:10">
      <c r="A867" s="5" t="s">
        <v>19</v>
      </c>
      <c r="B867" s="5" t="s">
        <v>39</v>
      </c>
      <c r="C867" s="4"/>
      <c r="D867" s="4"/>
      <c r="E867" s="5"/>
      <c r="F867" s="50">
        <v>579</v>
      </c>
      <c r="G867" s="54">
        <v>3.8303571428571437E-2</v>
      </c>
      <c r="H867" s="6"/>
      <c r="J867" s="1"/>
    </row>
    <row r="868" spans="1:10">
      <c r="A868" s="5" t="s">
        <v>19</v>
      </c>
      <c r="B868" s="5" t="s">
        <v>40</v>
      </c>
      <c r="C868" s="4"/>
      <c r="D868" s="4"/>
      <c r="E868" s="5"/>
      <c r="F868" s="50">
        <v>8082</v>
      </c>
      <c r="G868" s="18">
        <v>0</v>
      </c>
      <c r="H868" s="6"/>
      <c r="J868" s="1"/>
    </row>
    <row r="869" spans="1:10">
      <c r="A869" s="5" t="s">
        <v>19</v>
      </c>
      <c r="B869" s="5" t="s">
        <v>42</v>
      </c>
      <c r="C869" s="4"/>
      <c r="D869" s="4"/>
      <c r="E869" s="5"/>
      <c r="F869" s="50">
        <v>1038</v>
      </c>
      <c r="G869" s="54">
        <v>1.3013392857142858</v>
      </c>
      <c r="H869" s="6"/>
      <c r="J869" s="1"/>
    </row>
    <row r="870" spans="1:10">
      <c r="A870" s="5" t="s">
        <v>19</v>
      </c>
      <c r="B870" s="5" t="s">
        <v>43</v>
      </c>
      <c r="C870" s="4"/>
      <c r="D870" s="4"/>
      <c r="E870" s="5"/>
      <c r="F870" s="50">
        <v>3478</v>
      </c>
      <c r="G870" s="54">
        <v>69.543571428571425</v>
      </c>
      <c r="H870" s="6"/>
      <c r="J870" s="1"/>
    </row>
    <row r="871" spans="1:10">
      <c r="A871" s="5" t="s">
        <v>19</v>
      </c>
      <c r="B871" s="5" t="s">
        <v>44</v>
      </c>
      <c r="C871" s="4"/>
      <c r="D871" s="4"/>
      <c r="E871" s="5"/>
      <c r="F871" s="6">
        <v>0</v>
      </c>
      <c r="G871" s="54">
        <v>340.51482142857145</v>
      </c>
      <c r="H871" s="6"/>
      <c r="J871" s="1"/>
    </row>
    <row r="872" spans="1:10">
      <c r="A872" s="5" t="s">
        <v>19</v>
      </c>
      <c r="B872" s="5" t="s">
        <v>45</v>
      </c>
      <c r="C872" s="4"/>
      <c r="D872" s="4"/>
      <c r="E872" s="5"/>
      <c r="F872" s="50">
        <v>12773</v>
      </c>
      <c r="G872" s="18">
        <v>0</v>
      </c>
      <c r="H872" s="6"/>
      <c r="J872" s="1"/>
    </row>
    <row r="873" spans="1:10">
      <c r="A873" s="5" t="s">
        <v>19</v>
      </c>
      <c r="B873" s="5" t="s">
        <v>46</v>
      </c>
      <c r="C873" s="4"/>
      <c r="D873" s="4"/>
      <c r="E873" s="5"/>
      <c r="F873" s="50">
        <v>7623</v>
      </c>
      <c r="G873" s="54">
        <v>157.980625</v>
      </c>
      <c r="H873" s="6"/>
      <c r="J873" s="1"/>
    </row>
    <row r="874" spans="1:10">
      <c r="A874" s="5" t="s">
        <v>19</v>
      </c>
      <c r="B874" s="5" t="s">
        <v>47</v>
      </c>
      <c r="C874" s="4"/>
      <c r="D874" s="4"/>
      <c r="E874" s="5"/>
      <c r="F874" s="50">
        <v>16381</v>
      </c>
      <c r="G874" s="54">
        <v>388.83723214285715</v>
      </c>
      <c r="H874" s="6"/>
      <c r="J874" s="1"/>
    </row>
    <row r="875" spans="1:10">
      <c r="A875" s="5" t="s">
        <v>19</v>
      </c>
      <c r="B875" s="5" t="s">
        <v>49</v>
      </c>
      <c r="C875" s="4"/>
      <c r="D875" s="4"/>
      <c r="E875" s="5"/>
      <c r="F875" s="50">
        <v>198</v>
      </c>
      <c r="G875" s="54">
        <v>1.0175000000000001</v>
      </c>
      <c r="H875" s="6"/>
      <c r="J875" s="1"/>
    </row>
    <row r="876" spans="1:10">
      <c r="A876" s="19"/>
      <c r="B876" s="19"/>
      <c r="C876" s="20" t="s">
        <v>27</v>
      </c>
      <c r="D876" s="20">
        <v>2021</v>
      </c>
      <c r="E876" s="21" t="s">
        <v>34</v>
      </c>
      <c r="F876" s="22">
        <f>SUM(F877:F887)</f>
        <v>54813</v>
      </c>
      <c r="G876" s="23">
        <f>SUM(G877:G887)</f>
        <v>1056.1532142857143</v>
      </c>
      <c r="H876" s="22">
        <f>SUM(H877:H887)</f>
        <v>0</v>
      </c>
      <c r="J876" s="1"/>
    </row>
    <row r="877" spans="1:10">
      <c r="A877" s="5" t="s">
        <v>19</v>
      </c>
      <c r="B877" s="5" t="s">
        <v>35</v>
      </c>
      <c r="C877" s="4"/>
      <c r="D877" s="4"/>
      <c r="E877" s="5"/>
      <c r="F877" s="50">
        <v>1424</v>
      </c>
      <c r="G877" s="54">
        <v>135.66830357142857</v>
      </c>
      <c r="H877" s="6"/>
      <c r="J877" s="1"/>
    </row>
    <row r="878" spans="1:10">
      <c r="A878" s="5" t="s">
        <v>19</v>
      </c>
      <c r="B878" s="5" t="s">
        <v>37</v>
      </c>
      <c r="C878" s="4"/>
      <c r="D878" s="4"/>
      <c r="E878" s="5"/>
      <c r="F878" s="50">
        <v>3172</v>
      </c>
      <c r="G878" s="54">
        <v>46.426875000000003</v>
      </c>
      <c r="H878" s="6"/>
      <c r="J878" s="1"/>
    </row>
    <row r="879" spans="1:10">
      <c r="A879" s="5" t="s">
        <v>19</v>
      </c>
      <c r="B879" s="5" t="s">
        <v>39</v>
      </c>
      <c r="C879" s="4"/>
      <c r="D879" s="4"/>
      <c r="E879" s="5"/>
      <c r="F879" s="50">
        <v>680</v>
      </c>
      <c r="G879" s="54">
        <v>2.5722321428571431</v>
      </c>
      <c r="H879" s="6"/>
      <c r="J879" s="1"/>
    </row>
    <row r="880" spans="1:10">
      <c r="A880" s="5" t="s">
        <v>19</v>
      </c>
      <c r="B880" s="5" t="s">
        <v>40</v>
      </c>
      <c r="C880" s="4"/>
      <c r="D880" s="4"/>
      <c r="E880" s="5"/>
      <c r="F880" s="50">
        <v>8696</v>
      </c>
      <c r="G880" s="18">
        <v>0</v>
      </c>
      <c r="H880" s="6"/>
      <c r="J880" s="1"/>
    </row>
    <row r="881" spans="1:10">
      <c r="A881" s="5" t="s">
        <v>19</v>
      </c>
      <c r="B881" s="5" t="s">
        <v>42</v>
      </c>
      <c r="C881" s="4"/>
      <c r="D881" s="4"/>
      <c r="E881" s="5"/>
      <c r="F881" s="50">
        <v>916</v>
      </c>
      <c r="G881" s="54">
        <v>1.7158035714285715</v>
      </c>
      <c r="H881" s="6"/>
      <c r="J881" s="1"/>
    </row>
    <row r="882" spans="1:10">
      <c r="A882" s="5" t="s">
        <v>19</v>
      </c>
      <c r="B882" s="5" t="s">
        <v>43</v>
      </c>
      <c r="C882" s="4"/>
      <c r="D882" s="4"/>
      <c r="E882" s="5"/>
      <c r="F882" s="50">
        <v>3548</v>
      </c>
      <c r="G882" s="54">
        <v>124.05741071428572</v>
      </c>
      <c r="H882" s="6"/>
      <c r="J882" s="1"/>
    </row>
    <row r="883" spans="1:10">
      <c r="A883" s="5" t="s">
        <v>19</v>
      </c>
      <c r="B883" s="5" t="s">
        <v>45</v>
      </c>
      <c r="C883" s="4"/>
      <c r="D883" s="4"/>
      <c r="E883" s="5"/>
      <c r="F883" s="50">
        <v>13144</v>
      </c>
      <c r="G883" s="54">
        <v>354.89142857142861</v>
      </c>
      <c r="H883" s="6"/>
      <c r="J883" s="1"/>
    </row>
    <row r="884" spans="1:10">
      <c r="A884" s="5" t="s">
        <v>19</v>
      </c>
      <c r="B884" s="5" t="s">
        <v>46</v>
      </c>
      <c r="C884" s="4"/>
      <c r="D884" s="4"/>
      <c r="E884" s="5"/>
      <c r="F884" s="50">
        <v>7812</v>
      </c>
      <c r="G884" s="54">
        <v>177.62839285714287</v>
      </c>
      <c r="H884" s="6"/>
      <c r="J884" s="1"/>
    </row>
    <row r="885" spans="1:10">
      <c r="A885" s="5" t="s">
        <v>19</v>
      </c>
      <c r="B885" s="5" t="s">
        <v>47</v>
      </c>
      <c r="C885" s="4"/>
      <c r="D885" s="4"/>
      <c r="E885" s="5"/>
      <c r="F885" s="50">
        <v>15231</v>
      </c>
      <c r="G885" s="54">
        <v>212.75866071428572</v>
      </c>
      <c r="H885" s="6"/>
      <c r="J885" s="1"/>
    </row>
    <row r="886" spans="1:10">
      <c r="A886" s="5" t="s">
        <v>19</v>
      </c>
      <c r="B886" s="5" t="s">
        <v>49</v>
      </c>
      <c r="C886" s="4"/>
      <c r="D886" s="4"/>
      <c r="E886" s="5"/>
      <c r="F886" s="50">
        <v>124</v>
      </c>
      <c r="G886" s="54">
        <v>0.43410714285714291</v>
      </c>
      <c r="H886" s="6"/>
      <c r="J886" s="1"/>
    </row>
    <row r="887" spans="1:10">
      <c r="A887" s="5" t="s">
        <v>19</v>
      </c>
      <c r="B887" s="5" t="s">
        <v>52</v>
      </c>
      <c r="C887" s="4"/>
      <c r="D887" s="4"/>
      <c r="E887" s="5"/>
      <c r="F887" s="50">
        <v>66</v>
      </c>
      <c r="G887" s="7">
        <v>0</v>
      </c>
      <c r="H887" s="6"/>
      <c r="J887" s="1"/>
    </row>
    <row r="888" spans="1:10">
      <c r="A888" s="19"/>
      <c r="B888" s="19"/>
      <c r="C888" s="20" t="s">
        <v>28</v>
      </c>
      <c r="D888" s="20">
        <v>2021</v>
      </c>
      <c r="E888" s="21" t="s">
        <v>34</v>
      </c>
      <c r="F888" s="22">
        <f>SUM(F889:F899)</f>
        <v>66141</v>
      </c>
      <c r="G888" s="23">
        <f>SUM(G889:G899)</f>
        <v>977.59357142857164</v>
      </c>
      <c r="H888" s="22">
        <f>SUM(H889:H899)</f>
        <v>0</v>
      </c>
      <c r="J888" s="1"/>
    </row>
    <row r="889" spans="1:10">
      <c r="A889" s="5" t="s">
        <v>19</v>
      </c>
      <c r="B889" s="5" t="s">
        <v>35</v>
      </c>
      <c r="C889" s="4"/>
      <c r="D889" s="4"/>
      <c r="E889" s="5"/>
      <c r="F889" s="50">
        <v>1946</v>
      </c>
      <c r="G889" s="54">
        <v>171.88580357142857</v>
      </c>
      <c r="H889" s="6"/>
      <c r="J889" s="1"/>
    </row>
    <row r="890" spans="1:10">
      <c r="A890" s="5" t="s">
        <v>19</v>
      </c>
      <c r="B890" s="5" t="s">
        <v>37</v>
      </c>
      <c r="C890" s="4"/>
      <c r="D890" s="4"/>
      <c r="E890" s="5"/>
      <c r="F890" s="50">
        <v>4437</v>
      </c>
      <c r="G890" s="54">
        <v>36.019107142857145</v>
      </c>
      <c r="H890" s="6"/>
      <c r="J890" s="1"/>
    </row>
    <row r="891" spans="1:10">
      <c r="A891" s="5" t="s">
        <v>19</v>
      </c>
      <c r="B891" s="5" t="s">
        <v>39</v>
      </c>
      <c r="C891" s="4"/>
      <c r="D891" s="4"/>
      <c r="E891" s="5"/>
      <c r="F891" s="50">
        <v>725</v>
      </c>
      <c r="G891" s="54">
        <v>3.7321428571428572</v>
      </c>
      <c r="H891" s="6"/>
      <c r="J891" s="1"/>
    </row>
    <row r="892" spans="1:10">
      <c r="A892" s="5" t="s">
        <v>19</v>
      </c>
      <c r="B892" s="5" t="s">
        <v>40</v>
      </c>
      <c r="C892" s="4"/>
      <c r="D892" s="4"/>
      <c r="E892" s="5"/>
      <c r="F892" s="50">
        <v>9527</v>
      </c>
      <c r="G892" s="7">
        <v>0</v>
      </c>
      <c r="H892" s="6"/>
      <c r="J892" s="1"/>
    </row>
    <row r="893" spans="1:10">
      <c r="A893" s="5" t="s">
        <v>19</v>
      </c>
      <c r="B893" s="5" t="s">
        <v>42</v>
      </c>
      <c r="C893" s="4"/>
      <c r="D893" s="4"/>
      <c r="E893" s="5"/>
      <c r="F893" s="50">
        <v>994</v>
      </c>
      <c r="G893" s="54">
        <v>0.84758928571428582</v>
      </c>
      <c r="H893" s="6"/>
      <c r="J893" s="1"/>
    </row>
    <row r="894" spans="1:10">
      <c r="A894" s="5" t="s">
        <v>19</v>
      </c>
      <c r="B894" s="5" t="s">
        <v>43</v>
      </c>
      <c r="C894" s="4"/>
      <c r="D894" s="4"/>
      <c r="E894" s="5"/>
      <c r="F894" s="50">
        <v>5181</v>
      </c>
      <c r="G894" s="54">
        <v>218.73401785714287</v>
      </c>
      <c r="H894" s="6"/>
      <c r="J894" s="1"/>
    </row>
    <row r="895" spans="1:10">
      <c r="A895" s="5" t="s">
        <v>19</v>
      </c>
      <c r="B895" s="5" t="s">
        <v>45</v>
      </c>
      <c r="C895" s="4"/>
      <c r="D895" s="4"/>
      <c r="E895" s="5"/>
      <c r="F895" s="50">
        <v>13803</v>
      </c>
      <c r="G895" s="54">
        <v>130.04160714285715</v>
      </c>
      <c r="H895" s="6"/>
      <c r="J895" s="1"/>
    </row>
    <row r="896" spans="1:10">
      <c r="A896" s="5" t="s">
        <v>19</v>
      </c>
      <c r="B896" s="5" t="s">
        <v>46</v>
      </c>
      <c r="C896" s="4"/>
      <c r="D896" s="4"/>
      <c r="E896" s="5"/>
      <c r="F896" s="50">
        <v>8417</v>
      </c>
      <c r="G896" s="54">
        <v>155.94071428571428</v>
      </c>
      <c r="H896" s="6"/>
      <c r="J896" s="1"/>
    </row>
    <row r="897" spans="1:10">
      <c r="A897" s="5" t="s">
        <v>19</v>
      </c>
      <c r="B897" s="5" t="s">
        <v>47</v>
      </c>
      <c r="C897" s="4"/>
      <c r="D897" s="4"/>
      <c r="E897" s="5"/>
      <c r="F897" s="50">
        <v>20713</v>
      </c>
      <c r="G897" s="54">
        <v>257.45107142857142</v>
      </c>
      <c r="H897" s="6"/>
      <c r="J897" s="1"/>
    </row>
    <row r="898" spans="1:10">
      <c r="A898" s="5" t="s">
        <v>19</v>
      </c>
      <c r="B898" s="5" t="s">
        <v>49</v>
      </c>
      <c r="C898" s="4"/>
      <c r="D898" s="4"/>
      <c r="E898" s="5"/>
      <c r="F898" s="50">
        <v>311</v>
      </c>
      <c r="G898" s="54">
        <v>2.9415178571428577</v>
      </c>
      <c r="H898" s="6"/>
      <c r="J898" s="1"/>
    </row>
    <row r="899" spans="1:10">
      <c r="A899" s="5" t="s">
        <v>19</v>
      </c>
      <c r="B899" s="5" t="s">
        <v>52</v>
      </c>
      <c r="C899" s="4"/>
      <c r="D899" s="4"/>
      <c r="E899" s="5"/>
      <c r="F899" s="50">
        <v>87</v>
      </c>
      <c r="G899" s="7">
        <v>0</v>
      </c>
      <c r="H899" s="6"/>
      <c r="J899" s="1"/>
    </row>
    <row r="900" spans="1:10">
      <c r="A900" s="19"/>
      <c r="B900" s="19"/>
      <c r="C900" s="20" t="s">
        <v>29</v>
      </c>
      <c r="D900" s="20">
        <v>2021</v>
      </c>
      <c r="E900" s="21" t="s">
        <v>34</v>
      </c>
      <c r="F900" s="22">
        <f>SUM(F901:F911)</f>
        <v>81449</v>
      </c>
      <c r="G900" s="23">
        <f>SUM(G901:G911)</f>
        <v>1032.5277678571429</v>
      </c>
      <c r="H900" s="22">
        <f>SUM(H901:H911)</f>
        <v>0</v>
      </c>
      <c r="J900" s="1"/>
    </row>
    <row r="901" spans="1:10">
      <c r="A901" s="5" t="s">
        <v>19</v>
      </c>
      <c r="B901" s="5" t="s">
        <v>35</v>
      </c>
      <c r="C901" s="4"/>
      <c r="D901" s="4"/>
      <c r="E901" s="5"/>
      <c r="F901" s="50">
        <v>2856</v>
      </c>
      <c r="G901" s="54">
        <v>98.119017857142865</v>
      </c>
      <c r="H901" s="6"/>
      <c r="J901" s="1"/>
    </row>
    <row r="902" spans="1:10">
      <c r="A902" s="5" t="s">
        <v>19</v>
      </c>
      <c r="B902" s="5" t="s">
        <v>37</v>
      </c>
      <c r="C902" s="4"/>
      <c r="D902" s="4"/>
      <c r="E902" s="5"/>
      <c r="F902" s="50">
        <v>6150</v>
      </c>
      <c r="G902" s="54">
        <v>34.732500000000002</v>
      </c>
      <c r="H902" s="6"/>
      <c r="J902" s="1"/>
    </row>
    <row r="903" spans="1:10">
      <c r="A903" s="5" t="s">
        <v>19</v>
      </c>
      <c r="B903" s="5" t="s">
        <v>39</v>
      </c>
      <c r="C903" s="4"/>
      <c r="D903" s="4"/>
      <c r="E903" s="5"/>
      <c r="F903" s="50">
        <v>790</v>
      </c>
      <c r="G903" s="54">
        <v>4.0847321428571437</v>
      </c>
      <c r="H903" s="6"/>
      <c r="J903" s="1"/>
    </row>
    <row r="904" spans="1:10">
      <c r="A904" s="5" t="s">
        <v>19</v>
      </c>
      <c r="B904" s="5" t="s">
        <v>40</v>
      </c>
      <c r="C904" s="4"/>
      <c r="D904" s="4"/>
      <c r="E904" s="5"/>
      <c r="F904" s="50">
        <v>9279</v>
      </c>
      <c r="G904" s="18">
        <v>0</v>
      </c>
      <c r="H904" s="6"/>
      <c r="J904" s="1"/>
    </row>
    <row r="905" spans="1:10">
      <c r="A905" s="5" t="s">
        <v>19</v>
      </c>
      <c r="B905" s="5" t="s">
        <v>42</v>
      </c>
      <c r="C905" s="4"/>
      <c r="D905" s="4"/>
      <c r="E905" s="5"/>
      <c r="F905" s="50">
        <v>1977</v>
      </c>
      <c r="G905" s="54">
        <v>1.6018750000000002</v>
      </c>
      <c r="H905" s="6"/>
      <c r="J905" s="1"/>
    </row>
    <row r="906" spans="1:10">
      <c r="A906" s="5" t="s">
        <v>19</v>
      </c>
      <c r="B906" s="5" t="s">
        <v>43</v>
      </c>
      <c r="C906" s="4"/>
      <c r="D906" s="4"/>
      <c r="E906" s="5"/>
      <c r="F906" s="50">
        <v>7619</v>
      </c>
      <c r="G906" s="54">
        <v>141.60633928571428</v>
      </c>
      <c r="H906" s="6"/>
      <c r="J906" s="1"/>
    </row>
    <row r="907" spans="1:10">
      <c r="A907" s="5" t="s">
        <v>19</v>
      </c>
      <c r="B907" s="5" t="s">
        <v>45</v>
      </c>
      <c r="C907" s="4"/>
      <c r="D907" s="4"/>
      <c r="E907" s="5"/>
      <c r="F907" s="50">
        <v>15409</v>
      </c>
      <c r="G907" s="54">
        <v>271.62633928571427</v>
      </c>
      <c r="H907" s="6"/>
      <c r="J907" s="1"/>
    </row>
    <row r="908" spans="1:10">
      <c r="A908" s="5" t="s">
        <v>19</v>
      </c>
      <c r="B908" s="5" t="s">
        <v>46</v>
      </c>
      <c r="C908" s="4"/>
      <c r="D908" s="4"/>
      <c r="E908" s="5"/>
      <c r="F908" s="50">
        <v>12909</v>
      </c>
      <c r="G908" s="54">
        <v>180.23205357142859</v>
      </c>
      <c r="H908" s="6"/>
      <c r="J908" s="1"/>
    </row>
    <row r="909" spans="1:10">
      <c r="A909" s="5" t="s">
        <v>19</v>
      </c>
      <c r="B909" s="5" t="s">
        <v>47</v>
      </c>
      <c r="C909" s="4"/>
      <c r="D909" s="4"/>
      <c r="E909" s="5"/>
      <c r="F909" s="50">
        <v>23744</v>
      </c>
      <c r="G909" s="54">
        <v>293.43973214285717</v>
      </c>
      <c r="H909" s="6"/>
      <c r="J909" s="1"/>
    </row>
    <row r="910" spans="1:10">
      <c r="A910" s="5" t="s">
        <v>19</v>
      </c>
      <c r="B910" s="5" t="s">
        <v>49</v>
      </c>
      <c r="C910" s="4"/>
      <c r="D910" s="4"/>
      <c r="E910" s="5"/>
      <c r="F910" s="50">
        <v>643</v>
      </c>
      <c r="G910" s="54">
        <v>7.085178571428572</v>
      </c>
      <c r="H910" s="6"/>
      <c r="J910" s="1"/>
    </row>
    <row r="911" spans="1:10">
      <c r="A911" s="5" t="s">
        <v>19</v>
      </c>
      <c r="B911" s="5" t="s">
        <v>52</v>
      </c>
      <c r="C911" s="4"/>
      <c r="D911" s="4"/>
      <c r="E911" s="5"/>
      <c r="F911" s="50">
        <v>73</v>
      </c>
      <c r="G911" s="7">
        <v>0</v>
      </c>
      <c r="H911" s="6"/>
      <c r="J911" s="1"/>
    </row>
    <row r="912" spans="1:10">
      <c r="A912" s="19"/>
      <c r="B912" s="19"/>
      <c r="C912" s="20" t="s">
        <v>30</v>
      </c>
      <c r="D912" s="20">
        <v>2021</v>
      </c>
      <c r="E912" s="21" t="s">
        <v>34</v>
      </c>
      <c r="F912" s="22">
        <f>SUM(F913:F923)</f>
        <v>77876</v>
      </c>
      <c r="G912" s="23">
        <f>SUM(G913:G923)</f>
        <v>897.27098214285718</v>
      </c>
      <c r="H912" s="22">
        <f>SUM(H913:H923)</f>
        <v>0</v>
      </c>
      <c r="J912" s="1"/>
    </row>
    <row r="913" spans="1:10">
      <c r="A913" s="5" t="s">
        <v>19</v>
      </c>
      <c r="B913" s="5" t="s">
        <v>35</v>
      </c>
      <c r="C913" s="4"/>
      <c r="D913" s="4"/>
      <c r="E913" s="5"/>
      <c r="F913" s="50">
        <v>3943</v>
      </c>
      <c r="G913" s="54">
        <v>103.25857142857143</v>
      </c>
      <c r="H913" s="6"/>
      <c r="J913" s="1"/>
    </row>
    <row r="914" spans="1:10">
      <c r="A914" s="5" t="s">
        <v>19</v>
      </c>
      <c r="B914" s="5" t="s">
        <v>37</v>
      </c>
      <c r="C914" s="4"/>
      <c r="D914" s="4"/>
      <c r="E914" s="5"/>
      <c r="F914" s="50">
        <v>6074</v>
      </c>
      <c r="G914" s="54">
        <v>115.45482142857144</v>
      </c>
      <c r="H914" s="6"/>
      <c r="J914" s="1"/>
    </row>
    <row r="915" spans="1:10">
      <c r="A915" s="5" t="s">
        <v>19</v>
      </c>
      <c r="B915" s="5" t="s">
        <v>39</v>
      </c>
      <c r="C915" s="4"/>
      <c r="D915" s="4"/>
      <c r="E915" s="5"/>
      <c r="F915" s="50">
        <v>676</v>
      </c>
      <c r="G915" s="54">
        <v>5.7219642857142858</v>
      </c>
      <c r="H915" s="6"/>
      <c r="J915" s="1"/>
    </row>
    <row r="916" spans="1:10">
      <c r="A916" s="5" t="s">
        <v>19</v>
      </c>
      <c r="B916" s="5" t="s">
        <v>40</v>
      </c>
      <c r="C916" s="4"/>
      <c r="D916" s="4"/>
      <c r="E916" s="5"/>
      <c r="F916" s="50">
        <v>9482</v>
      </c>
      <c r="G916" s="18">
        <v>0</v>
      </c>
      <c r="H916" s="6"/>
      <c r="J916" s="1"/>
    </row>
    <row r="917" spans="1:10">
      <c r="A917" s="5" t="s">
        <v>19</v>
      </c>
      <c r="B917" s="5" t="s">
        <v>42</v>
      </c>
      <c r="C917" s="4"/>
      <c r="D917" s="4"/>
      <c r="E917" s="5"/>
      <c r="F917" s="50">
        <v>1535</v>
      </c>
      <c r="G917" s="54">
        <v>0.66785714285714293</v>
      </c>
      <c r="H917" s="6"/>
      <c r="J917" s="1"/>
    </row>
    <row r="918" spans="1:10">
      <c r="A918" s="5" t="s">
        <v>19</v>
      </c>
      <c r="B918" s="5" t="s">
        <v>43</v>
      </c>
      <c r="C918" s="4"/>
      <c r="D918" s="4"/>
      <c r="E918" s="5"/>
      <c r="F918" s="50">
        <v>7481</v>
      </c>
      <c r="G918" s="54">
        <v>146.47973214285716</v>
      </c>
      <c r="H918" s="6"/>
      <c r="J918" s="1"/>
    </row>
    <row r="919" spans="1:10">
      <c r="A919" s="5" t="s">
        <v>19</v>
      </c>
      <c r="B919" s="5" t="s">
        <v>45</v>
      </c>
      <c r="C919" s="4"/>
      <c r="D919" s="4"/>
      <c r="E919" s="5"/>
      <c r="F919" s="50">
        <v>15423</v>
      </c>
      <c r="G919" s="54">
        <v>108.44133928571429</v>
      </c>
      <c r="H919" s="6"/>
      <c r="J919" s="1"/>
    </row>
    <row r="920" spans="1:10">
      <c r="A920" s="5" t="s">
        <v>19</v>
      </c>
      <c r="B920" s="5" t="s">
        <v>46</v>
      </c>
      <c r="C920" s="4"/>
      <c r="D920" s="4"/>
      <c r="E920" s="5"/>
      <c r="F920" s="50">
        <v>10002</v>
      </c>
      <c r="G920" s="54">
        <v>111.84642857142859</v>
      </c>
      <c r="H920" s="6"/>
      <c r="J920" s="1"/>
    </row>
    <row r="921" spans="1:10">
      <c r="A921" s="5" t="s">
        <v>19</v>
      </c>
      <c r="B921" s="5" t="s">
        <v>47</v>
      </c>
      <c r="C921" s="4"/>
      <c r="D921" s="4"/>
      <c r="E921" s="5"/>
      <c r="F921" s="50">
        <v>22467</v>
      </c>
      <c r="G921" s="54">
        <v>303.16098214285716</v>
      </c>
      <c r="H921" s="6"/>
      <c r="J921" s="1"/>
    </row>
    <row r="922" spans="1:10">
      <c r="A922" s="5" t="s">
        <v>19</v>
      </c>
      <c r="B922" s="5" t="s">
        <v>49</v>
      </c>
      <c r="C922" s="4"/>
      <c r="D922" s="4"/>
      <c r="E922" s="5"/>
      <c r="F922" s="50">
        <v>707</v>
      </c>
      <c r="G922" s="54">
        <v>2.2392857142857143</v>
      </c>
      <c r="H922" s="6"/>
      <c r="J922" s="1"/>
    </row>
    <row r="923" spans="1:10">
      <c r="A923" s="5" t="s">
        <v>19</v>
      </c>
      <c r="B923" s="5" t="s">
        <v>52</v>
      </c>
      <c r="C923" s="4"/>
      <c r="D923" s="4"/>
      <c r="E923" s="5"/>
      <c r="F923" s="50">
        <v>86</v>
      </c>
      <c r="G923" s="7">
        <v>0</v>
      </c>
      <c r="H923" s="6"/>
      <c r="J923" s="1"/>
    </row>
    <row r="924" spans="1:10">
      <c r="A924" s="19"/>
      <c r="B924" s="19"/>
      <c r="C924" s="20" t="s">
        <v>31</v>
      </c>
      <c r="D924" s="20">
        <v>2021</v>
      </c>
      <c r="E924" s="21" t="s">
        <v>34</v>
      </c>
      <c r="F924" s="22">
        <f>SUM(F925:F935)</f>
        <v>75679</v>
      </c>
      <c r="G924" s="23">
        <f>SUM(G925:G935)</f>
        <v>1238.3279464285715</v>
      </c>
      <c r="H924" s="22">
        <f>SUM(H925:H935)</f>
        <v>0</v>
      </c>
      <c r="J924" s="1"/>
    </row>
    <row r="925" spans="1:10">
      <c r="A925" s="5" t="s">
        <v>19</v>
      </c>
      <c r="B925" s="5" t="s">
        <v>35</v>
      </c>
      <c r="C925" s="4"/>
      <c r="D925" s="4"/>
      <c r="E925" s="5"/>
      <c r="F925" s="50">
        <v>3707</v>
      </c>
      <c r="G925" s="54">
        <v>180.82133928571432</v>
      </c>
      <c r="H925" s="6"/>
      <c r="J925" s="1"/>
    </row>
    <row r="926" spans="1:10">
      <c r="A926" s="5" t="s">
        <v>19</v>
      </c>
      <c r="B926" s="5" t="s">
        <v>37</v>
      </c>
      <c r="C926" s="4"/>
      <c r="D926" s="4"/>
      <c r="E926" s="5"/>
      <c r="F926" s="50">
        <v>6497</v>
      </c>
      <c r="G926" s="54">
        <v>47.207678571428573</v>
      </c>
      <c r="H926" s="6"/>
      <c r="J926" s="1"/>
    </row>
    <row r="927" spans="1:10">
      <c r="A927" s="5" t="s">
        <v>19</v>
      </c>
      <c r="B927" s="5" t="s">
        <v>39</v>
      </c>
      <c r="C927" s="4"/>
      <c r="D927" s="4"/>
      <c r="E927" s="5"/>
      <c r="F927" s="50">
        <v>747</v>
      </c>
      <c r="G927" s="54">
        <v>5.149375</v>
      </c>
      <c r="H927" s="6"/>
      <c r="J927" s="1"/>
    </row>
    <row r="928" spans="1:10">
      <c r="A928" s="5" t="s">
        <v>19</v>
      </c>
      <c r="B928" s="5" t="s">
        <v>40</v>
      </c>
      <c r="C928" s="4"/>
      <c r="D928" s="4"/>
      <c r="E928" s="5"/>
      <c r="F928" s="50">
        <v>9856</v>
      </c>
      <c r="G928" s="18">
        <v>0</v>
      </c>
      <c r="H928" s="6"/>
      <c r="J928" s="1"/>
    </row>
    <row r="929" spans="1:10">
      <c r="A929" s="5" t="s">
        <v>19</v>
      </c>
      <c r="B929" s="5" t="s">
        <v>42</v>
      </c>
      <c r="C929" s="4"/>
      <c r="D929" s="4"/>
      <c r="E929" s="5"/>
      <c r="F929" s="50">
        <v>2317</v>
      </c>
      <c r="G929" s="54">
        <v>1.5792857142857144</v>
      </c>
      <c r="H929" s="6"/>
      <c r="J929" s="1"/>
    </row>
    <row r="930" spans="1:10">
      <c r="A930" s="5" t="s">
        <v>19</v>
      </c>
      <c r="B930" s="5" t="s">
        <v>43</v>
      </c>
      <c r="C930" s="4"/>
      <c r="D930" s="4"/>
      <c r="E930" s="5"/>
      <c r="F930" s="50">
        <v>7707</v>
      </c>
      <c r="G930" s="54">
        <v>155.91616071428572</v>
      </c>
      <c r="H930" s="6"/>
      <c r="J930" s="1"/>
    </row>
    <row r="931" spans="1:10">
      <c r="A931" s="5" t="s">
        <v>19</v>
      </c>
      <c r="B931" s="5" t="s">
        <v>45</v>
      </c>
      <c r="C931" s="4"/>
      <c r="D931" s="4"/>
      <c r="E931" s="5"/>
      <c r="F931" s="50">
        <v>15021</v>
      </c>
      <c r="G931" s="54">
        <v>176.59223214285717</v>
      </c>
      <c r="H931" s="6"/>
      <c r="J931" s="1"/>
    </row>
    <row r="932" spans="1:10">
      <c r="A932" s="5" t="s">
        <v>19</v>
      </c>
      <c r="B932" s="5" t="s">
        <v>46</v>
      </c>
      <c r="C932" s="4"/>
      <c r="D932" s="4"/>
      <c r="E932" s="5"/>
      <c r="F932" s="50">
        <v>6952</v>
      </c>
      <c r="G932" s="54">
        <v>266.20589285714289</v>
      </c>
      <c r="H932" s="6"/>
      <c r="J932" s="1"/>
    </row>
    <row r="933" spans="1:10">
      <c r="A933" s="5" t="s">
        <v>19</v>
      </c>
      <c r="B933" s="5" t="s">
        <v>47</v>
      </c>
      <c r="C933" s="4"/>
      <c r="D933" s="4"/>
      <c r="E933" s="5"/>
      <c r="F933" s="50">
        <v>21673</v>
      </c>
      <c r="G933" s="54">
        <v>398.87080357142861</v>
      </c>
      <c r="H933" s="6"/>
      <c r="J933" s="1"/>
    </row>
    <row r="934" spans="1:10">
      <c r="A934" s="5" t="s">
        <v>19</v>
      </c>
      <c r="B934" s="5" t="s">
        <v>49</v>
      </c>
      <c r="C934" s="4"/>
      <c r="D934" s="4"/>
      <c r="E934" s="5"/>
      <c r="F934" s="50">
        <v>1103</v>
      </c>
      <c r="G934" s="54">
        <v>5.9851785714285723</v>
      </c>
      <c r="H934" s="6"/>
      <c r="J934" s="1"/>
    </row>
    <row r="935" spans="1:10">
      <c r="A935" s="5" t="s">
        <v>19</v>
      </c>
      <c r="B935" s="5" t="s">
        <v>52</v>
      </c>
      <c r="C935" s="4"/>
      <c r="D935" s="4"/>
      <c r="E935" s="5"/>
      <c r="F935" s="50">
        <v>99</v>
      </c>
      <c r="G935" s="7">
        <v>0</v>
      </c>
      <c r="H935" s="6"/>
      <c r="J935" s="1"/>
    </row>
    <row r="936" spans="1:10">
      <c r="A936" s="19"/>
      <c r="B936" s="19"/>
      <c r="C936" s="20" t="s">
        <v>32</v>
      </c>
      <c r="D936" s="20">
        <v>2021</v>
      </c>
      <c r="E936" s="21" t="s">
        <v>34</v>
      </c>
      <c r="F936" s="22">
        <f>SUM(F937:F947)</f>
        <v>74657</v>
      </c>
      <c r="G936" s="23">
        <f>SUM(G937:G947)</f>
        <v>1136.829375</v>
      </c>
      <c r="H936" s="22">
        <f>SUM(H937:H947)</f>
        <v>0</v>
      </c>
      <c r="J936" s="1"/>
    </row>
    <row r="937" spans="1:10">
      <c r="A937" s="5" t="s">
        <v>19</v>
      </c>
      <c r="B937" s="5" t="s">
        <v>35</v>
      </c>
      <c r="C937" s="4"/>
      <c r="D937" s="4"/>
      <c r="E937" s="5"/>
      <c r="F937" s="50">
        <v>3549</v>
      </c>
      <c r="G937" s="54">
        <v>196.45508928571431</v>
      </c>
      <c r="H937" s="6"/>
      <c r="J937" s="1"/>
    </row>
    <row r="938" spans="1:10">
      <c r="A938" s="5" t="s">
        <v>19</v>
      </c>
      <c r="B938" s="5" t="s">
        <v>37</v>
      </c>
      <c r="C938" s="4"/>
      <c r="D938" s="4"/>
      <c r="E938" s="5"/>
      <c r="F938" s="50">
        <v>8535</v>
      </c>
      <c r="G938" s="54">
        <v>66.916339285714287</v>
      </c>
      <c r="H938" s="6"/>
      <c r="J938" s="1"/>
    </row>
    <row r="939" spans="1:10">
      <c r="A939" s="5" t="s">
        <v>19</v>
      </c>
      <c r="B939" s="5" t="s">
        <v>39</v>
      </c>
      <c r="C939" s="4"/>
      <c r="D939" s="4"/>
      <c r="E939" s="5"/>
      <c r="F939" s="50">
        <v>1028</v>
      </c>
      <c r="G939" s="54">
        <v>1.9407142857142861</v>
      </c>
      <c r="H939" s="6"/>
      <c r="J939" s="1"/>
    </row>
    <row r="940" spans="1:10">
      <c r="A940" s="5" t="s">
        <v>19</v>
      </c>
      <c r="B940" s="5" t="s">
        <v>40</v>
      </c>
      <c r="C940" s="4"/>
      <c r="D940" s="4"/>
      <c r="E940" s="5"/>
      <c r="F940" s="50">
        <v>8808</v>
      </c>
      <c r="G940" s="18">
        <v>0</v>
      </c>
      <c r="H940" s="6"/>
      <c r="J940" s="1"/>
    </row>
    <row r="941" spans="1:10">
      <c r="A941" s="5" t="s">
        <v>19</v>
      </c>
      <c r="B941" s="5" t="s">
        <v>42</v>
      </c>
      <c r="C941" s="4"/>
      <c r="D941" s="4"/>
      <c r="E941" s="5"/>
      <c r="F941" s="50">
        <v>2580</v>
      </c>
      <c r="G941" s="54">
        <v>1.1893750000000001</v>
      </c>
      <c r="H941" s="6"/>
      <c r="J941" s="1"/>
    </row>
    <row r="942" spans="1:10">
      <c r="A942" s="5" t="s">
        <v>19</v>
      </c>
      <c r="B942" s="5" t="s">
        <v>43</v>
      </c>
      <c r="C942" s="4"/>
      <c r="D942" s="4"/>
      <c r="E942" s="5"/>
      <c r="F942" s="50">
        <v>6329</v>
      </c>
      <c r="G942" s="54">
        <v>220.85544642857144</v>
      </c>
      <c r="H942" s="6"/>
      <c r="J942" s="1"/>
    </row>
    <row r="943" spans="1:10">
      <c r="A943" s="5" t="s">
        <v>19</v>
      </c>
      <c r="B943" s="5" t="s">
        <v>45</v>
      </c>
      <c r="C943" s="4"/>
      <c r="D943" s="4"/>
      <c r="E943" s="5"/>
      <c r="F943" s="50">
        <v>14293</v>
      </c>
      <c r="G943" s="54">
        <v>128.87089285714288</v>
      </c>
      <c r="H943" s="6"/>
      <c r="J943" s="1"/>
    </row>
    <row r="944" spans="1:10">
      <c r="A944" s="5" t="s">
        <v>19</v>
      </c>
      <c r="B944" s="5" t="s">
        <v>46</v>
      </c>
      <c r="C944" s="4"/>
      <c r="D944" s="4"/>
      <c r="E944" s="5"/>
      <c r="F944" s="50">
        <v>6479</v>
      </c>
      <c r="G944" s="54">
        <v>179.43946428571431</v>
      </c>
      <c r="H944" s="6"/>
      <c r="J944" s="1"/>
    </row>
    <row r="945" spans="1:10">
      <c r="A945" s="5" t="s">
        <v>19</v>
      </c>
      <c r="B945" s="5" t="s">
        <v>47</v>
      </c>
      <c r="C945" s="4"/>
      <c r="D945" s="4"/>
      <c r="E945" s="5"/>
      <c r="F945" s="50">
        <v>21524</v>
      </c>
      <c r="G945" s="54">
        <v>335.63455357142857</v>
      </c>
      <c r="H945" s="6"/>
      <c r="J945" s="1"/>
    </row>
    <row r="946" spans="1:10">
      <c r="A946" s="5" t="s">
        <v>19</v>
      </c>
      <c r="B946" s="5" t="s">
        <v>49</v>
      </c>
      <c r="C946" s="4"/>
      <c r="D946" s="4"/>
      <c r="E946" s="5"/>
      <c r="F946" s="50">
        <v>1445</v>
      </c>
      <c r="G946" s="54">
        <v>5.5274999999999999</v>
      </c>
      <c r="H946" s="6"/>
      <c r="J946" s="1"/>
    </row>
    <row r="947" spans="1:10">
      <c r="A947" s="5" t="s">
        <v>19</v>
      </c>
      <c r="B947" s="5" t="s">
        <v>52</v>
      </c>
      <c r="C947" s="4"/>
      <c r="D947" s="4"/>
      <c r="E947" s="5"/>
      <c r="F947" s="50">
        <v>87</v>
      </c>
      <c r="G947" s="7">
        <v>0</v>
      </c>
      <c r="H947" s="6"/>
      <c r="J947" s="1"/>
    </row>
    <row r="948" spans="1:10">
      <c r="A948" s="19"/>
      <c r="B948" s="19"/>
      <c r="C948" s="20" t="s">
        <v>33</v>
      </c>
      <c r="D948" s="20">
        <v>2021</v>
      </c>
      <c r="E948" s="21" t="s">
        <v>34</v>
      </c>
      <c r="F948" s="22">
        <f>SUM(F949:F959)</f>
        <v>64857</v>
      </c>
      <c r="G948" s="23">
        <f>SUM(G949:G959)</f>
        <v>1141.8687500000003</v>
      </c>
      <c r="H948" s="22">
        <f>SUM(H949:H959)</f>
        <v>0</v>
      </c>
      <c r="J948" s="1"/>
    </row>
    <row r="949" spans="1:10">
      <c r="A949" s="5" t="s">
        <v>19</v>
      </c>
      <c r="B949" s="5" t="s">
        <v>35</v>
      </c>
      <c r="C949" s="4"/>
      <c r="D949" s="4"/>
      <c r="E949" s="5"/>
      <c r="F949" s="50">
        <v>2763</v>
      </c>
      <c r="G949" s="54">
        <v>225.9576785714286</v>
      </c>
      <c r="H949" s="6"/>
      <c r="J949" s="1"/>
    </row>
    <row r="950" spans="1:10">
      <c r="A950" s="5" t="s">
        <v>19</v>
      </c>
      <c r="B950" s="5" t="s">
        <v>37</v>
      </c>
      <c r="C950" s="4"/>
      <c r="D950" s="4"/>
      <c r="E950" s="5"/>
      <c r="F950" s="50">
        <v>9542</v>
      </c>
      <c r="G950" s="54">
        <v>81.245803571428567</v>
      </c>
      <c r="H950" s="6"/>
      <c r="J950" s="1"/>
    </row>
    <row r="951" spans="1:10">
      <c r="A951" s="5" t="s">
        <v>19</v>
      </c>
      <c r="B951" s="5" t="s">
        <v>39</v>
      </c>
      <c r="C951" s="4"/>
      <c r="D951" s="4"/>
      <c r="E951" s="5"/>
      <c r="F951" s="50">
        <v>1201</v>
      </c>
      <c r="G951" s="54">
        <v>5.0806250000000004</v>
      </c>
      <c r="H951" s="6"/>
      <c r="J951" s="1"/>
    </row>
    <row r="952" spans="1:10">
      <c r="A952" s="5" t="s">
        <v>19</v>
      </c>
      <c r="B952" s="5" t="s">
        <v>40</v>
      </c>
      <c r="C952" s="4"/>
      <c r="D952" s="4"/>
      <c r="E952" s="5"/>
      <c r="F952" s="50">
        <v>6459</v>
      </c>
      <c r="G952" s="18">
        <v>0</v>
      </c>
      <c r="H952" s="6"/>
      <c r="J952" s="1"/>
    </row>
    <row r="953" spans="1:10">
      <c r="A953" s="5" t="s">
        <v>19</v>
      </c>
      <c r="B953" s="5" t="s">
        <v>42</v>
      </c>
      <c r="C953" s="4"/>
      <c r="D953" s="4"/>
      <c r="E953" s="5"/>
      <c r="F953" s="50">
        <v>1966</v>
      </c>
      <c r="G953" s="54">
        <v>3.0485714285714285</v>
      </c>
      <c r="H953" s="6"/>
      <c r="J953" s="1"/>
    </row>
    <row r="954" spans="1:10">
      <c r="A954" s="5" t="s">
        <v>19</v>
      </c>
      <c r="B954" s="5" t="s">
        <v>43</v>
      </c>
      <c r="C954" s="4"/>
      <c r="D954" s="4"/>
      <c r="E954" s="5"/>
      <c r="F954" s="50">
        <v>7952</v>
      </c>
      <c r="G954" s="54">
        <v>197.63267857142858</v>
      </c>
      <c r="H954" s="6"/>
      <c r="J954" s="1"/>
    </row>
    <row r="955" spans="1:10">
      <c r="A955" s="5" t="s">
        <v>19</v>
      </c>
      <c r="B955" s="5" t="s">
        <v>45</v>
      </c>
      <c r="C955" s="4"/>
      <c r="D955" s="4"/>
      <c r="E955" s="5"/>
      <c r="F955" s="50">
        <v>11458</v>
      </c>
      <c r="G955" s="54">
        <v>126.20437500000003</v>
      </c>
      <c r="H955" s="6"/>
      <c r="J955" s="1"/>
    </row>
    <row r="956" spans="1:10">
      <c r="A956" s="5" t="s">
        <v>19</v>
      </c>
      <c r="B956" s="5" t="s">
        <v>46</v>
      </c>
      <c r="C956" s="4"/>
      <c r="D956" s="4"/>
      <c r="E956" s="5"/>
      <c r="F956" s="50">
        <v>7072</v>
      </c>
      <c r="G956" s="54">
        <v>192.15723214285714</v>
      </c>
      <c r="H956" s="6"/>
      <c r="J956" s="1"/>
    </row>
    <row r="957" spans="1:10">
      <c r="A957" s="5" t="s">
        <v>19</v>
      </c>
      <c r="B957" s="5" t="s">
        <v>47</v>
      </c>
      <c r="C957" s="4"/>
      <c r="D957" s="4"/>
      <c r="E957" s="5"/>
      <c r="F957" s="50">
        <v>14852</v>
      </c>
      <c r="G957" s="54">
        <v>304.84928571428571</v>
      </c>
      <c r="H957" s="6"/>
      <c r="J957" s="1"/>
    </row>
    <row r="958" spans="1:10">
      <c r="A958" s="5" t="s">
        <v>19</v>
      </c>
      <c r="B958" s="5" t="s">
        <v>49</v>
      </c>
      <c r="C958" s="4"/>
      <c r="D958" s="4"/>
      <c r="E958" s="5"/>
      <c r="F958" s="50">
        <v>1520</v>
      </c>
      <c r="G958" s="54">
        <v>5.6924999999999999</v>
      </c>
      <c r="H958" s="6"/>
      <c r="J958" s="1"/>
    </row>
    <row r="959" spans="1:10">
      <c r="A959" s="5" t="s">
        <v>19</v>
      </c>
      <c r="B959" s="5" t="s">
        <v>52</v>
      </c>
      <c r="C959" s="4"/>
      <c r="D959" s="4"/>
      <c r="E959" s="5"/>
      <c r="F959" s="50">
        <v>72</v>
      </c>
      <c r="G959" s="7">
        <v>0</v>
      </c>
      <c r="H959" s="6"/>
      <c r="J959" s="1"/>
    </row>
    <row r="960" spans="1:10">
      <c r="A960" s="116" t="s">
        <v>327</v>
      </c>
    </row>
    <row r="961" spans="1:118" s="28" customFormat="1">
      <c r="A961" s="3"/>
      <c r="B961" s="3"/>
      <c r="C961" s="2"/>
      <c r="D961" s="2"/>
      <c r="E961" s="3"/>
      <c r="F961" s="1"/>
      <c r="G961" s="15"/>
      <c r="H961" s="1"/>
      <c r="I961" s="24"/>
    </row>
    <row r="962" spans="1:118" s="28" customFormat="1">
      <c r="A962" s="24" t="s">
        <v>78</v>
      </c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5"/>
      <c r="P962" s="26"/>
      <c r="Q962" s="26"/>
      <c r="R962" s="26"/>
      <c r="S962" s="26"/>
      <c r="T962" s="26"/>
      <c r="U962" s="26"/>
      <c r="V962" s="26"/>
      <c r="W962" s="25"/>
      <c r="X962" s="25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  <c r="AP962" s="27"/>
      <c r="AQ962" s="27"/>
      <c r="AR962" s="27"/>
      <c r="AS962" s="27"/>
      <c r="AT962" s="27"/>
      <c r="AU962" s="27"/>
      <c r="AV962" s="27"/>
      <c r="AW962" s="27"/>
      <c r="AX962" s="27"/>
      <c r="AY962" s="27"/>
      <c r="AZ962" s="27"/>
      <c r="BA962" s="27"/>
      <c r="BB962" s="27"/>
      <c r="BC962" s="27"/>
      <c r="BD962" s="27"/>
      <c r="BE962" s="27"/>
      <c r="BF962" s="27"/>
      <c r="BG962" s="27"/>
      <c r="BH962" s="27"/>
      <c r="BI962" s="27"/>
      <c r="BJ962" s="27"/>
      <c r="BK962" s="27"/>
      <c r="BL962" s="27"/>
      <c r="BM962" s="27"/>
      <c r="BN962" s="27"/>
      <c r="BO962" s="27"/>
      <c r="BP962" s="27"/>
      <c r="BQ962" s="27"/>
      <c r="BR962" s="27"/>
      <c r="BS962" s="27"/>
      <c r="BT962" s="27"/>
      <c r="BU962" s="27"/>
      <c r="BV962" s="27"/>
      <c r="BW962" s="27"/>
      <c r="BX962" s="27"/>
      <c r="BY962" s="27"/>
      <c r="BZ962" s="27"/>
      <c r="CA962" s="27"/>
      <c r="CB962" s="27"/>
      <c r="CC962" s="27"/>
      <c r="CD962" s="27"/>
      <c r="CE962" s="27"/>
      <c r="CF962" s="27"/>
      <c r="CG962" s="27"/>
      <c r="CH962" s="27"/>
      <c r="CI962" s="27"/>
      <c r="CJ962" s="27"/>
      <c r="CK962" s="27"/>
      <c r="CL962" s="27"/>
      <c r="CM962" s="27"/>
      <c r="CN962" s="27"/>
      <c r="CO962" s="27"/>
      <c r="CP962" s="27"/>
      <c r="CQ962" s="27"/>
      <c r="CR962" s="27"/>
      <c r="CS962" s="27"/>
      <c r="CT962" s="27"/>
      <c r="CU962" s="27"/>
      <c r="CV962" s="27"/>
      <c r="CW962" s="27"/>
      <c r="CX962" s="27"/>
      <c r="CY962" s="27"/>
      <c r="CZ962" s="27"/>
      <c r="DA962" s="27"/>
      <c r="DB962" s="27"/>
      <c r="DC962" s="27"/>
      <c r="DD962" s="27"/>
      <c r="DE962" s="27"/>
      <c r="DF962" s="27"/>
      <c r="DG962" s="27"/>
      <c r="DH962" s="27"/>
      <c r="DI962" s="27"/>
      <c r="DJ962" s="27"/>
      <c r="DK962" s="27"/>
      <c r="DL962" s="27"/>
      <c r="DM962" s="27"/>
      <c r="DN962" s="27"/>
    </row>
    <row r="963" spans="1:118" s="28" customFormat="1">
      <c r="A963" s="24" t="s">
        <v>94</v>
      </c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5"/>
      <c r="P963" s="26"/>
      <c r="Q963" s="26"/>
      <c r="R963" s="26"/>
      <c r="S963" s="26"/>
      <c r="T963" s="26"/>
      <c r="U963" s="26"/>
      <c r="V963" s="26"/>
      <c r="W963" s="25"/>
      <c r="X963" s="25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  <c r="AP963" s="27"/>
      <c r="AQ963" s="27"/>
      <c r="AR963" s="27"/>
      <c r="AS963" s="27"/>
      <c r="AT963" s="27"/>
      <c r="AU963" s="27"/>
      <c r="AV963" s="27"/>
      <c r="AW963" s="27"/>
      <c r="AX963" s="27"/>
      <c r="AY963" s="27"/>
      <c r="AZ963" s="27"/>
      <c r="BA963" s="27"/>
      <c r="BB963" s="27"/>
      <c r="BC963" s="27"/>
      <c r="BD963" s="27"/>
      <c r="BE963" s="27"/>
      <c r="BF963" s="27"/>
      <c r="BG963" s="27"/>
      <c r="BH963" s="27"/>
      <c r="BI963" s="27"/>
      <c r="BJ963" s="27"/>
      <c r="BK963" s="27"/>
      <c r="BL963" s="27"/>
      <c r="BM963" s="27"/>
      <c r="BN963" s="27"/>
      <c r="BO963" s="27"/>
      <c r="BP963" s="27"/>
      <c r="BQ963" s="27"/>
      <c r="BR963" s="27"/>
      <c r="BS963" s="27"/>
      <c r="BT963" s="27"/>
      <c r="BU963" s="27"/>
      <c r="BV963" s="27"/>
      <c r="BW963" s="27"/>
      <c r="BX963" s="27"/>
      <c r="BY963" s="27"/>
      <c r="BZ963" s="27"/>
      <c r="CA963" s="27"/>
      <c r="CB963" s="27"/>
      <c r="CC963" s="27"/>
      <c r="CD963" s="27"/>
      <c r="CE963" s="27"/>
      <c r="CF963" s="27"/>
      <c r="CG963" s="27"/>
      <c r="CH963" s="27"/>
      <c r="CI963" s="27"/>
      <c r="CJ963" s="27"/>
      <c r="CK963" s="27"/>
      <c r="CL963" s="27"/>
      <c r="CM963" s="27"/>
      <c r="CN963" s="27"/>
      <c r="CO963" s="27"/>
      <c r="CP963" s="27"/>
      <c r="CQ963" s="27"/>
      <c r="CR963" s="27"/>
      <c r="CS963" s="27"/>
      <c r="CT963" s="27"/>
      <c r="CU963" s="27"/>
      <c r="CV963" s="27"/>
      <c r="CW963" s="27"/>
      <c r="CX963" s="27"/>
      <c r="CY963" s="27"/>
      <c r="CZ963" s="27"/>
      <c r="DA963" s="27"/>
      <c r="DB963" s="27"/>
      <c r="DC963" s="27"/>
      <c r="DD963" s="27"/>
      <c r="DE963" s="27"/>
      <c r="DF963" s="27"/>
      <c r="DG963" s="27"/>
      <c r="DH963" s="27"/>
      <c r="DI963" s="27"/>
      <c r="DJ963" s="27"/>
      <c r="DK963" s="27"/>
      <c r="DL963" s="27"/>
      <c r="DM963" s="27"/>
      <c r="DN963" s="27"/>
    </row>
    <row r="964" spans="1:118" s="28" customFormat="1">
      <c r="A964" s="30" t="s">
        <v>206</v>
      </c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1"/>
      <c r="Q964" s="31"/>
      <c r="R964" s="31"/>
      <c r="S964" s="31"/>
      <c r="T964" s="31"/>
      <c r="U964" s="31"/>
      <c r="V964" s="31"/>
      <c r="W964" s="30"/>
      <c r="X964" s="30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  <c r="AP964" s="27"/>
      <c r="AQ964" s="27"/>
      <c r="AR964" s="27"/>
      <c r="AS964" s="27"/>
      <c r="AT964" s="27"/>
      <c r="AU964" s="27"/>
      <c r="AV964" s="27"/>
      <c r="AW964" s="27"/>
      <c r="AX964" s="27"/>
      <c r="AY964" s="27"/>
      <c r="AZ964" s="27"/>
      <c r="BA964" s="27"/>
      <c r="BB964" s="27"/>
      <c r="BC964" s="27"/>
      <c r="BD964" s="27"/>
      <c r="BE964" s="27"/>
      <c r="BF964" s="27"/>
      <c r="BG964" s="27"/>
      <c r="BH964" s="27"/>
      <c r="BI964" s="27"/>
      <c r="BJ964" s="27"/>
      <c r="BK964" s="27"/>
      <c r="BL964" s="27"/>
      <c r="BM964" s="27"/>
      <c r="BN964" s="27"/>
      <c r="BO964" s="27"/>
      <c r="BP964" s="27"/>
      <c r="BQ964" s="27"/>
      <c r="BR964" s="27"/>
      <c r="BS964" s="27"/>
      <c r="BT964" s="27"/>
      <c r="BU964" s="27"/>
      <c r="BV964" s="27"/>
      <c r="BW964" s="27"/>
      <c r="BX964" s="27"/>
      <c r="BY964" s="27"/>
      <c r="BZ964" s="27"/>
      <c r="CA964" s="27"/>
      <c r="CB964" s="27"/>
      <c r="CC964" s="27"/>
      <c r="CD964" s="27"/>
      <c r="CE964" s="27"/>
      <c r="CF964" s="27"/>
      <c r="CG964" s="27"/>
      <c r="CH964" s="27"/>
      <c r="CI964" s="27"/>
      <c r="CJ964" s="27"/>
      <c r="CK964" s="27"/>
      <c r="CL964" s="27"/>
      <c r="CM964" s="27"/>
      <c r="CN964" s="27"/>
      <c r="CO964" s="27"/>
      <c r="CP964" s="27"/>
      <c r="CQ964" s="27"/>
      <c r="CR964" s="27"/>
      <c r="CS964" s="27"/>
      <c r="CT964" s="27"/>
      <c r="CU964" s="27"/>
      <c r="CV964" s="27"/>
      <c r="CW964" s="27"/>
      <c r="CX964" s="27"/>
      <c r="CY964" s="27"/>
      <c r="CZ964" s="27"/>
      <c r="DA964" s="27"/>
      <c r="DB964" s="27"/>
      <c r="DC964" s="27"/>
      <c r="DD964" s="27"/>
      <c r="DE964" s="27"/>
      <c r="DF964" s="27"/>
      <c r="DG964" s="27"/>
      <c r="DH964" s="27"/>
      <c r="DI964" s="27"/>
      <c r="DJ964" s="27"/>
      <c r="DK964" s="27"/>
      <c r="DL964" s="27"/>
      <c r="DM964" s="27"/>
      <c r="DN964" s="27"/>
    </row>
    <row r="966" spans="1:118">
      <c r="A966" s="67" t="s">
        <v>182</v>
      </c>
      <c r="B966" s="68" t="s">
        <v>81</v>
      </c>
      <c r="C966" s="68" t="s">
        <v>82</v>
      </c>
      <c r="D966" s="68" t="s">
        <v>83</v>
      </c>
      <c r="E966" s="68" t="s">
        <v>84</v>
      </c>
      <c r="F966" s="68" t="s">
        <v>85</v>
      </c>
      <c r="G966" s="68" t="s">
        <v>86</v>
      </c>
      <c r="H966" s="68" t="s">
        <v>87</v>
      </c>
      <c r="I966" s="68" t="s">
        <v>88</v>
      </c>
      <c r="J966" s="68" t="s">
        <v>89</v>
      </c>
      <c r="K966" s="68" t="s">
        <v>90</v>
      </c>
      <c r="L966" s="68" t="s">
        <v>91</v>
      </c>
      <c r="M966" s="68" t="s">
        <v>92</v>
      </c>
      <c r="N966" s="68" t="s">
        <v>93</v>
      </c>
    </row>
    <row r="967" spans="1:118">
      <c r="A967" s="44" t="s">
        <v>81</v>
      </c>
      <c r="B967" s="41">
        <v>16490</v>
      </c>
      <c r="C967" s="41">
        <v>1342</v>
      </c>
      <c r="D967" s="41">
        <v>1092</v>
      </c>
      <c r="E967" s="41">
        <v>1094</v>
      </c>
      <c r="F967" s="41">
        <v>1190</v>
      </c>
      <c r="G967" s="41">
        <v>1284</v>
      </c>
      <c r="H967" s="41">
        <v>1362</v>
      </c>
      <c r="I967" s="41">
        <v>1478</v>
      </c>
      <c r="J967" s="41">
        <v>1528</v>
      </c>
      <c r="K967" s="41">
        <v>1446</v>
      </c>
      <c r="L967" s="41">
        <v>1508</v>
      </c>
      <c r="M967" s="41">
        <v>1542</v>
      </c>
      <c r="N967" s="41">
        <v>1624</v>
      </c>
    </row>
    <row r="968" spans="1:118">
      <c r="A968" s="44" t="s">
        <v>96</v>
      </c>
      <c r="B968" s="41">
        <v>2</v>
      </c>
      <c r="C968" s="41">
        <v>0</v>
      </c>
      <c r="D968" s="41">
        <v>0</v>
      </c>
      <c r="E968" s="41">
        <v>0</v>
      </c>
      <c r="F968" s="41">
        <v>0</v>
      </c>
      <c r="G968" s="41">
        <v>0</v>
      </c>
      <c r="H968" s="41">
        <v>0</v>
      </c>
      <c r="I968" s="41">
        <v>0</v>
      </c>
      <c r="J968" s="41">
        <v>0</v>
      </c>
      <c r="K968" s="41">
        <v>0</v>
      </c>
      <c r="L968" s="41">
        <v>2</v>
      </c>
      <c r="M968" s="41">
        <v>0</v>
      </c>
      <c r="N968" s="41">
        <v>0</v>
      </c>
    </row>
    <row r="969" spans="1:118">
      <c r="A969" s="44" t="s">
        <v>95</v>
      </c>
      <c r="B969" s="41">
        <v>502</v>
      </c>
      <c r="C969" s="41">
        <v>48</v>
      </c>
      <c r="D969" s="41">
        <v>40</v>
      </c>
      <c r="E969" s="41">
        <v>36</v>
      </c>
      <c r="F969" s="41">
        <v>34</v>
      </c>
      <c r="G969" s="41">
        <v>36</v>
      </c>
      <c r="H969" s="41">
        <v>34</v>
      </c>
      <c r="I969" s="41">
        <v>36</v>
      </c>
      <c r="J969" s="41">
        <v>58</v>
      </c>
      <c r="K969" s="41">
        <v>60</v>
      </c>
      <c r="L969" s="41">
        <v>0</v>
      </c>
      <c r="M969" s="41">
        <v>60</v>
      </c>
      <c r="N969" s="41">
        <v>60</v>
      </c>
    </row>
    <row r="970" spans="1:118">
      <c r="A970" s="44" t="s">
        <v>97</v>
      </c>
      <c r="B970" s="41">
        <v>12</v>
      </c>
      <c r="C970" s="41">
        <v>2</v>
      </c>
      <c r="D970" s="41">
        <v>4</v>
      </c>
      <c r="E970" s="41">
        <v>0</v>
      </c>
      <c r="F970" s="41">
        <v>0</v>
      </c>
      <c r="G970" s="41">
        <v>2</v>
      </c>
      <c r="H970" s="41">
        <v>0</v>
      </c>
      <c r="I970" s="41">
        <v>0</v>
      </c>
      <c r="J970" s="41">
        <v>4</v>
      </c>
      <c r="K970" s="41">
        <v>0</v>
      </c>
      <c r="L970" s="41">
        <v>0</v>
      </c>
      <c r="M970" s="41">
        <v>0</v>
      </c>
      <c r="N970" s="41">
        <v>0</v>
      </c>
    </row>
    <row r="971" spans="1:118">
      <c r="A971" s="44" t="s">
        <v>98</v>
      </c>
      <c r="B971" s="41">
        <v>2342</v>
      </c>
      <c r="C971" s="41">
        <v>206</v>
      </c>
      <c r="D971" s="41">
        <v>180</v>
      </c>
      <c r="E971" s="41">
        <v>144</v>
      </c>
      <c r="F971" s="41">
        <v>156</v>
      </c>
      <c r="G971" s="41">
        <v>172</v>
      </c>
      <c r="H971" s="41">
        <v>172</v>
      </c>
      <c r="I971" s="41">
        <v>184</v>
      </c>
      <c r="J971" s="41">
        <v>200</v>
      </c>
      <c r="K971" s="41">
        <v>198</v>
      </c>
      <c r="L971" s="41">
        <v>210</v>
      </c>
      <c r="M971" s="41">
        <v>260</v>
      </c>
      <c r="N971" s="41">
        <v>260</v>
      </c>
    </row>
    <row r="972" spans="1:118">
      <c r="A972" s="44" t="s">
        <v>100</v>
      </c>
      <c r="B972" s="41">
        <v>52</v>
      </c>
      <c r="C972" s="41">
        <v>0</v>
      </c>
      <c r="D972" s="41">
        <v>0</v>
      </c>
      <c r="E972" s="41">
        <v>0</v>
      </c>
      <c r="F972" s="41">
        <v>2</v>
      </c>
      <c r="G972" s="41">
        <v>2</v>
      </c>
      <c r="H972" s="41">
        <v>8</v>
      </c>
      <c r="I972" s="41">
        <v>6</v>
      </c>
      <c r="J972" s="41">
        <v>8</v>
      </c>
      <c r="K972" s="41">
        <v>4</v>
      </c>
      <c r="L972" s="41">
        <v>6</v>
      </c>
      <c r="M972" s="41">
        <v>4</v>
      </c>
      <c r="N972" s="41">
        <v>12</v>
      </c>
    </row>
    <row r="973" spans="1:118">
      <c r="A973" s="44" t="s">
        <v>103</v>
      </c>
      <c r="B973" s="41">
        <v>4</v>
      </c>
      <c r="C973" s="41">
        <v>0</v>
      </c>
      <c r="D973" s="41">
        <v>0</v>
      </c>
      <c r="E973" s="41">
        <v>0</v>
      </c>
      <c r="F973" s="41">
        <v>2</v>
      </c>
      <c r="G973" s="41">
        <v>0</v>
      </c>
      <c r="H973" s="41">
        <v>0</v>
      </c>
      <c r="I973" s="41">
        <v>0</v>
      </c>
      <c r="J973" s="41">
        <v>0</v>
      </c>
      <c r="K973" s="41">
        <v>2</v>
      </c>
      <c r="L973" s="41">
        <v>0</v>
      </c>
      <c r="M973" s="41">
        <v>0</v>
      </c>
      <c r="N973" s="41">
        <v>0</v>
      </c>
    </row>
    <row r="974" spans="1:118">
      <c r="A974" s="44" t="s">
        <v>104</v>
      </c>
      <c r="B974" s="41">
        <v>74</v>
      </c>
      <c r="C974" s="41">
        <v>0</v>
      </c>
      <c r="D974" s="41">
        <v>0</v>
      </c>
      <c r="E974" s="41">
        <v>6</v>
      </c>
      <c r="F974" s="41">
        <v>10</v>
      </c>
      <c r="G974" s="41">
        <v>8</v>
      </c>
      <c r="H974" s="41">
        <v>6</v>
      </c>
      <c r="I974" s="41">
        <v>4</v>
      </c>
      <c r="J974" s="41">
        <v>8</v>
      </c>
      <c r="K974" s="41">
        <v>6</v>
      </c>
      <c r="L974" s="41">
        <v>10</v>
      </c>
      <c r="M974" s="41">
        <v>8</v>
      </c>
      <c r="N974" s="41">
        <v>8</v>
      </c>
    </row>
    <row r="975" spans="1:118">
      <c r="A975" s="44" t="s">
        <v>106</v>
      </c>
      <c r="B975" s="41">
        <v>16</v>
      </c>
      <c r="C975" s="41">
        <v>0</v>
      </c>
      <c r="D975" s="41">
        <v>0</v>
      </c>
      <c r="E975" s="41">
        <v>0</v>
      </c>
      <c r="F975" s="41">
        <v>0</v>
      </c>
      <c r="G975" s="41">
        <v>0</v>
      </c>
      <c r="H975" s="41">
        <v>6</v>
      </c>
      <c r="I975" s="41">
        <v>4</v>
      </c>
      <c r="J975" s="41">
        <v>4</v>
      </c>
      <c r="K975" s="41">
        <v>0</v>
      </c>
      <c r="L975" s="41">
        <v>2</v>
      </c>
      <c r="M975" s="41">
        <v>0</v>
      </c>
      <c r="N975" s="41">
        <v>0</v>
      </c>
    </row>
    <row r="976" spans="1:118">
      <c r="A976" s="44" t="s">
        <v>188</v>
      </c>
      <c r="B976" s="41">
        <v>416</v>
      </c>
      <c r="C976" s="41">
        <v>34</v>
      </c>
      <c r="D976" s="41">
        <v>32</v>
      </c>
      <c r="E976" s="41">
        <v>34</v>
      </c>
      <c r="F976" s="41">
        <v>36</v>
      </c>
      <c r="G976" s="41">
        <v>34</v>
      </c>
      <c r="H976" s="41">
        <v>34</v>
      </c>
      <c r="I976" s="41">
        <v>36</v>
      </c>
      <c r="J976" s="41">
        <v>36</v>
      </c>
      <c r="K976" s="41">
        <v>34</v>
      </c>
      <c r="L976" s="41">
        <v>36</v>
      </c>
      <c r="M976" s="41">
        <v>34</v>
      </c>
      <c r="N976" s="41">
        <v>36</v>
      </c>
    </row>
    <row r="977" spans="1:14">
      <c r="A977" s="44" t="s">
        <v>207</v>
      </c>
      <c r="B977" s="41">
        <v>2</v>
      </c>
      <c r="C977" s="41">
        <v>0</v>
      </c>
      <c r="D977" s="41">
        <v>2</v>
      </c>
      <c r="E977" s="41">
        <v>0</v>
      </c>
      <c r="F977" s="41">
        <v>0</v>
      </c>
      <c r="G977" s="41">
        <v>0</v>
      </c>
      <c r="H977" s="41">
        <v>0</v>
      </c>
      <c r="I977" s="41">
        <v>0</v>
      </c>
      <c r="J977" s="41">
        <v>0</v>
      </c>
      <c r="K977" s="41">
        <v>0</v>
      </c>
      <c r="L977" s="41">
        <v>0</v>
      </c>
      <c r="M977" s="41">
        <v>0</v>
      </c>
      <c r="N977" s="41">
        <v>0</v>
      </c>
    </row>
    <row r="978" spans="1:14">
      <c r="A978" s="44" t="s">
        <v>111</v>
      </c>
      <c r="B978" s="41">
        <v>46</v>
      </c>
      <c r="C978" s="41">
        <v>8</v>
      </c>
      <c r="D978" s="41">
        <v>6</v>
      </c>
      <c r="E978" s="41">
        <v>0</v>
      </c>
      <c r="F978" s="41">
        <v>0</v>
      </c>
      <c r="G978" s="41">
        <v>8</v>
      </c>
      <c r="H978" s="41">
        <v>2</v>
      </c>
      <c r="I978" s="41">
        <v>4</v>
      </c>
      <c r="J978" s="41">
        <v>8</v>
      </c>
      <c r="K978" s="41">
        <v>2</v>
      </c>
      <c r="L978" s="41">
        <v>0</v>
      </c>
      <c r="M978" s="41">
        <v>4</v>
      </c>
      <c r="N978" s="41">
        <v>4</v>
      </c>
    </row>
    <row r="979" spans="1:14">
      <c r="A979" s="44" t="s">
        <v>115</v>
      </c>
      <c r="B979" s="41">
        <v>440</v>
      </c>
      <c r="C979" s="41">
        <v>56</v>
      </c>
      <c r="D979" s="41">
        <v>26</v>
      </c>
      <c r="E979" s="41">
        <v>32</v>
      </c>
      <c r="F979" s="41">
        <v>36</v>
      </c>
      <c r="G979" s="41">
        <v>36</v>
      </c>
      <c r="H979" s="41">
        <v>34</v>
      </c>
      <c r="I979" s="41">
        <v>36</v>
      </c>
      <c r="J979" s="41">
        <v>34</v>
      </c>
      <c r="K979" s="41">
        <v>34</v>
      </c>
      <c r="L979" s="41">
        <v>36</v>
      </c>
      <c r="M979" s="41">
        <v>34</v>
      </c>
      <c r="N979" s="41">
        <v>46</v>
      </c>
    </row>
    <row r="980" spans="1:14">
      <c r="A980" s="44" t="s">
        <v>116</v>
      </c>
      <c r="B980" s="41">
        <v>464</v>
      </c>
      <c r="C980" s="41">
        <v>44</v>
      </c>
      <c r="D980" s="41">
        <v>0</v>
      </c>
      <c r="E980" s="41">
        <v>34</v>
      </c>
      <c r="F980" s="41">
        <v>42</v>
      </c>
      <c r="G980" s="41">
        <v>44</v>
      </c>
      <c r="H980" s="41">
        <v>42</v>
      </c>
      <c r="I980" s="41">
        <v>46</v>
      </c>
      <c r="J980" s="41">
        <v>40</v>
      </c>
      <c r="K980" s="41">
        <v>42</v>
      </c>
      <c r="L980" s="41">
        <v>44</v>
      </c>
      <c r="M980" s="41">
        <v>42</v>
      </c>
      <c r="N980" s="41">
        <v>44</v>
      </c>
    </row>
    <row r="981" spans="1:14">
      <c r="A981" s="44" t="s">
        <v>117</v>
      </c>
      <c r="B981" s="41">
        <v>270</v>
      </c>
      <c r="C981" s="41">
        <v>20</v>
      </c>
      <c r="D981" s="41">
        <v>16</v>
      </c>
      <c r="E981" s="41">
        <v>2</v>
      </c>
      <c r="F981" s="41">
        <v>6</v>
      </c>
      <c r="G981" s="41">
        <v>4</v>
      </c>
      <c r="H981" s="41">
        <v>20</v>
      </c>
      <c r="I981" s="41">
        <v>34</v>
      </c>
      <c r="J981" s="41">
        <v>38</v>
      </c>
      <c r="K981" s="41">
        <v>30</v>
      </c>
      <c r="L981" s="41">
        <v>30</v>
      </c>
      <c r="M981" s="41">
        <v>28</v>
      </c>
      <c r="N981" s="41">
        <v>42</v>
      </c>
    </row>
    <row r="982" spans="1:14">
      <c r="A982" s="44" t="s">
        <v>120</v>
      </c>
      <c r="B982" s="41">
        <v>944</v>
      </c>
      <c r="C982" s="41">
        <v>86</v>
      </c>
      <c r="D982" s="41">
        <v>74</v>
      </c>
      <c r="E982" s="41">
        <v>84</v>
      </c>
      <c r="F982" s="41">
        <v>60</v>
      </c>
      <c r="G982" s="41">
        <v>62</v>
      </c>
      <c r="H982" s="41">
        <v>76</v>
      </c>
      <c r="I982" s="41">
        <v>80</v>
      </c>
      <c r="J982" s="41">
        <v>80</v>
      </c>
      <c r="K982" s="41">
        <v>64</v>
      </c>
      <c r="L982" s="41">
        <v>126</v>
      </c>
      <c r="M982" s="41">
        <v>76</v>
      </c>
      <c r="N982" s="41">
        <v>76</v>
      </c>
    </row>
    <row r="983" spans="1:14">
      <c r="A983" s="44" t="s">
        <v>121</v>
      </c>
      <c r="B983" s="41">
        <v>348</v>
      </c>
      <c r="C983" s="41">
        <v>42</v>
      </c>
      <c r="D983" s="41">
        <v>26</v>
      </c>
      <c r="E983" s="41">
        <v>18</v>
      </c>
      <c r="F983" s="41">
        <v>16</v>
      </c>
      <c r="G983" s="41">
        <v>20</v>
      </c>
      <c r="H983" s="41">
        <v>16</v>
      </c>
      <c r="I983" s="41">
        <v>28</v>
      </c>
      <c r="J983" s="41">
        <v>26</v>
      </c>
      <c r="K983" s="41">
        <v>34</v>
      </c>
      <c r="L983" s="41">
        <v>34</v>
      </c>
      <c r="M983" s="41">
        <v>44</v>
      </c>
      <c r="N983" s="41">
        <v>44</v>
      </c>
    </row>
    <row r="984" spans="1:14">
      <c r="A984" s="44" t="s">
        <v>208</v>
      </c>
      <c r="B984" s="41">
        <v>50</v>
      </c>
      <c r="C984" s="41">
        <v>0</v>
      </c>
      <c r="D984" s="41">
        <v>0</v>
      </c>
      <c r="E984" s="41">
        <v>0</v>
      </c>
      <c r="F984" s="41">
        <v>0</v>
      </c>
      <c r="G984" s="41">
        <v>0</v>
      </c>
      <c r="H984" s="41">
        <v>0</v>
      </c>
      <c r="I984" s="41">
        <v>0</v>
      </c>
      <c r="J984" s="41">
        <v>0</v>
      </c>
      <c r="K984" s="41">
        <v>0</v>
      </c>
      <c r="L984" s="41">
        <v>12</v>
      </c>
      <c r="M984" s="41">
        <v>28</v>
      </c>
      <c r="N984" s="41">
        <v>10</v>
      </c>
    </row>
    <row r="985" spans="1:14">
      <c r="A985" s="44" t="s">
        <v>124</v>
      </c>
      <c r="B985" s="41">
        <v>490</v>
      </c>
      <c r="C985" s="41">
        <v>36</v>
      </c>
      <c r="D985" s="41">
        <v>28</v>
      </c>
      <c r="E985" s="41">
        <v>36</v>
      </c>
      <c r="F985" s="41">
        <v>32</v>
      </c>
      <c r="G985" s="41">
        <v>36</v>
      </c>
      <c r="H985" s="41">
        <v>44</v>
      </c>
      <c r="I985" s="41">
        <v>52</v>
      </c>
      <c r="J985" s="41">
        <v>52</v>
      </c>
      <c r="K985" s="41">
        <v>42</v>
      </c>
      <c r="L985" s="41">
        <v>44</v>
      </c>
      <c r="M985" s="41">
        <v>44</v>
      </c>
      <c r="N985" s="41">
        <v>44</v>
      </c>
    </row>
    <row r="986" spans="1:14">
      <c r="A986" s="44" t="s">
        <v>125</v>
      </c>
      <c r="B986" s="41">
        <v>10</v>
      </c>
      <c r="C986" s="41">
        <v>2</v>
      </c>
      <c r="D986" s="41">
        <v>0</v>
      </c>
      <c r="E986" s="41">
        <v>6</v>
      </c>
      <c r="F986" s="41">
        <v>0</v>
      </c>
      <c r="G986" s="41">
        <v>0</v>
      </c>
      <c r="H986" s="41">
        <v>0</v>
      </c>
      <c r="I986" s="41">
        <v>0</v>
      </c>
      <c r="J986" s="41">
        <v>0</v>
      </c>
      <c r="K986" s="41">
        <v>0</v>
      </c>
      <c r="L986" s="41">
        <v>2</v>
      </c>
      <c r="M986" s="41">
        <v>0</v>
      </c>
      <c r="N986" s="41">
        <v>0</v>
      </c>
    </row>
    <row r="987" spans="1:14">
      <c r="A987" s="44" t="s">
        <v>128</v>
      </c>
      <c r="B987" s="41">
        <v>744</v>
      </c>
      <c r="C987" s="41">
        <v>60</v>
      </c>
      <c r="D987" s="41">
        <v>56</v>
      </c>
      <c r="E987" s="41">
        <v>62</v>
      </c>
      <c r="F987" s="41">
        <v>60</v>
      </c>
      <c r="G987" s="41">
        <v>80</v>
      </c>
      <c r="H987" s="41">
        <v>86</v>
      </c>
      <c r="I987" s="41">
        <v>90</v>
      </c>
      <c r="J987" s="41">
        <v>80</v>
      </c>
      <c r="K987" s="41">
        <v>56</v>
      </c>
      <c r="L987" s="41">
        <v>46</v>
      </c>
      <c r="M987" s="41">
        <v>30</v>
      </c>
      <c r="N987" s="41">
        <v>38</v>
      </c>
    </row>
    <row r="988" spans="1:14">
      <c r="A988" s="44" t="s">
        <v>129</v>
      </c>
      <c r="B988" s="41">
        <v>360</v>
      </c>
      <c r="C988" s="41">
        <v>40</v>
      </c>
      <c r="D988" s="41">
        <v>36</v>
      </c>
      <c r="E988" s="41">
        <v>40</v>
      </c>
      <c r="F988" s="41">
        <v>36</v>
      </c>
      <c r="G988" s="41">
        <v>36</v>
      </c>
      <c r="H988" s="41">
        <v>30</v>
      </c>
      <c r="I988" s="41">
        <v>36</v>
      </c>
      <c r="J988" s="41">
        <v>24</v>
      </c>
      <c r="K988" s="41">
        <v>12</v>
      </c>
      <c r="L988" s="41">
        <v>20</v>
      </c>
      <c r="M988" s="41">
        <v>24</v>
      </c>
      <c r="N988" s="41">
        <v>26</v>
      </c>
    </row>
    <row r="989" spans="1:14">
      <c r="A989" s="44" t="s">
        <v>130</v>
      </c>
      <c r="B989" s="41">
        <v>4696</v>
      </c>
      <c r="C989" s="41">
        <v>396</v>
      </c>
      <c r="D989" s="41">
        <v>342</v>
      </c>
      <c r="E989" s="41">
        <v>340</v>
      </c>
      <c r="F989" s="41">
        <v>418</v>
      </c>
      <c r="G989" s="41">
        <v>380</v>
      </c>
      <c r="H989" s="41">
        <v>406</v>
      </c>
      <c r="I989" s="41">
        <v>362</v>
      </c>
      <c r="J989" s="41">
        <v>386</v>
      </c>
      <c r="K989" s="41">
        <v>400</v>
      </c>
      <c r="L989" s="41">
        <v>428</v>
      </c>
      <c r="M989" s="41">
        <v>416</v>
      </c>
      <c r="N989" s="41">
        <v>422</v>
      </c>
    </row>
    <row r="990" spans="1:14">
      <c r="A990" s="44" t="s">
        <v>131</v>
      </c>
      <c r="B990" s="41">
        <v>902</v>
      </c>
      <c r="C990" s="41">
        <v>76</v>
      </c>
      <c r="D990" s="41">
        <v>74</v>
      </c>
      <c r="E990" s="41">
        <v>78</v>
      </c>
      <c r="F990" s="41">
        <v>68</v>
      </c>
      <c r="G990" s="41">
        <v>72</v>
      </c>
      <c r="H990" s="41">
        <v>60</v>
      </c>
      <c r="I990" s="41">
        <v>86</v>
      </c>
      <c r="J990" s="41">
        <v>82</v>
      </c>
      <c r="K990" s="41">
        <v>76</v>
      </c>
      <c r="L990" s="41">
        <v>80</v>
      </c>
      <c r="M990" s="41">
        <v>66</v>
      </c>
      <c r="N990" s="41">
        <v>84</v>
      </c>
    </row>
    <row r="991" spans="1:14">
      <c r="A991" s="44" t="s">
        <v>193</v>
      </c>
      <c r="B991" s="41">
        <v>16</v>
      </c>
      <c r="C991" s="41">
        <v>0</v>
      </c>
      <c r="D991" s="41">
        <v>14</v>
      </c>
      <c r="E991" s="41">
        <v>0</v>
      </c>
      <c r="F991" s="41">
        <v>0</v>
      </c>
      <c r="G991" s="41">
        <v>2</v>
      </c>
      <c r="H991" s="41">
        <v>0</v>
      </c>
      <c r="I991" s="41">
        <v>0</v>
      </c>
      <c r="J991" s="41">
        <v>0</v>
      </c>
      <c r="K991" s="41">
        <v>0</v>
      </c>
      <c r="L991" s="41">
        <v>0</v>
      </c>
      <c r="M991" s="41">
        <v>0</v>
      </c>
      <c r="N991" s="41">
        <v>0</v>
      </c>
    </row>
    <row r="992" spans="1:14">
      <c r="A992" s="44" t="s">
        <v>209</v>
      </c>
      <c r="B992" s="41">
        <v>12</v>
      </c>
      <c r="C992" s="41">
        <v>0</v>
      </c>
      <c r="D992" s="41">
        <v>0</v>
      </c>
      <c r="E992" s="41">
        <v>0</v>
      </c>
      <c r="F992" s="41">
        <v>0</v>
      </c>
      <c r="G992" s="41">
        <v>0</v>
      </c>
      <c r="H992" s="41">
        <v>0</v>
      </c>
      <c r="I992" s="41">
        <v>0</v>
      </c>
      <c r="J992" s="41">
        <v>0</v>
      </c>
      <c r="K992" s="41">
        <v>0</v>
      </c>
      <c r="L992" s="41">
        <v>2</v>
      </c>
      <c r="M992" s="41">
        <v>4</v>
      </c>
      <c r="N992" s="41">
        <v>6</v>
      </c>
    </row>
    <row r="993" spans="1:118">
      <c r="A993" s="44" t="s">
        <v>210</v>
      </c>
      <c r="B993" s="41">
        <v>30</v>
      </c>
      <c r="C993" s="41">
        <v>0</v>
      </c>
      <c r="D993" s="41">
        <v>0</v>
      </c>
      <c r="E993" s="41">
        <v>0</v>
      </c>
      <c r="F993" s="41">
        <v>0</v>
      </c>
      <c r="G993" s="41">
        <v>0</v>
      </c>
      <c r="H993" s="41">
        <v>0</v>
      </c>
      <c r="I993" s="41">
        <v>0</v>
      </c>
      <c r="J993" s="41">
        <v>2</v>
      </c>
      <c r="K993" s="41">
        <v>0</v>
      </c>
      <c r="L993" s="41">
        <v>10</v>
      </c>
      <c r="M993" s="41">
        <v>12</v>
      </c>
      <c r="N993" s="41">
        <v>6</v>
      </c>
    </row>
    <row r="994" spans="1:118">
      <c r="A994" s="44" t="s">
        <v>134</v>
      </c>
      <c r="B994" s="41">
        <v>4</v>
      </c>
      <c r="C994" s="41">
        <v>4</v>
      </c>
      <c r="D994" s="41">
        <v>0</v>
      </c>
      <c r="E994" s="41">
        <v>0</v>
      </c>
      <c r="F994" s="41">
        <v>0</v>
      </c>
      <c r="G994" s="41">
        <v>0</v>
      </c>
      <c r="H994" s="41">
        <v>0</v>
      </c>
      <c r="I994" s="41">
        <v>0</v>
      </c>
      <c r="J994" s="41">
        <v>0</v>
      </c>
      <c r="K994" s="41">
        <v>0</v>
      </c>
      <c r="L994" s="41">
        <v>0</v>
      </c>
      <c r="M994" s="41">
        <v>0</v>
      </c>
      <c r="N994" s="41">
        <v>0</v>
      </c>
    </row>
    <row r="995" spans="1:118">
      <c r="A995" s="44" t="s">
        <v>195</v>
      </c>
      <c r="B995" s="41">
        <v>68</v>
      </c>
      <c r="C995" s="41">
        <v>0</v>
      </c>
      <c r="D995" s="41">
        <v>0</v>
      </c>
      <c r="E995" s="41">
        <v>8</v>
      </c>
      <c r="F995" s="41">
        <v>6</v>
      </c>
      <c r="G995" s="41">
        <v>6</v>
      </c>
      <c r="H995" s="41">
        <v>8</v>
      </c>
      <c r="I995" s="41">
        <v>8</v>
      </c>
      <c r="J995" s="41">
        <v>4</v>
      </c>
      <c r="K995" s="41">
        <v>0</v>
      </c>
      <c r="L995" s="41">
        <v>0</v>
      </c>
      <c r="M995" s="41">
        <v>0</v>
      </c>
      <c r="N995" s="41">
        <v>28</v>
      </c>
    </row>
    <row r="996" spans="1:118">
      <c r="A996" s="44" t="s">
        <v>211</v>
      </c>
      <c r="B996" s="41">
        <v>2</v>
      </c>
      <c r="C996" s="41">
        <v>0</v>
      </c>
      <c r="D996" s="41">
        <v>0</v>
      </c>
      <c r="E996" s="41">
        <v>0</v>
      </c>
      <c r="F996" s="41">
        <v>0</v>
      </c>
      <c r="G996" s="41">
        <v>2</v>
      </c>
      <c r="H996" s="41">
        <v>0</v>
      </c>
      <c r="I996" s="41">
        <v>0</v>
      </c>
      <c r="J996" s="41">
        <v>0</v>
      </c>
      <c r="K996" s="41">
        <v>0</v>
      </c>
      <c r="L996" s="41">
        <v>0</v>
      </c>
      <c r="M996" s="41">
        <v>0</v>
      </c>
      <c r="N996" s="41">
        <v>0</v>
      </c>
    </row>
    <row r="997" spans="1:118">
      <c r="A997" s="44" t="s">
        <v>212</v>
      </c>
      <c r="B997" s="41">
        <v>14</v>
      </c>
      <c r="C997" s="41">
        <v>0</v>
      </c>
      <c r="D997" s="41">
        <v>0</v>
      </c>
      <c r="E997" s="41">
        <v>0</v>
      </c>
      <c r="F997" s="41">
        <v>2</v>
      </c>
      <c r="G997" s="41">
        <v>2</v>
      </c>
      <c r="H997" s="41">
        <v>0</v>
      </c>
      <c r="I997" s="41">
        <v>0</v>
      </c>
      <c r="J997" s="41">
        <v>4</v>
      </c>
      <c r="K997" s="41">
        <v>6</v>
      </c>
      <c r="L997" s="41">
        <v>0</v>
      </c>
      <c r="M997" s="41">
        <v>0</v>
      </c>
      <c r="N997" s="41">
        <v>0</v>
      </c>
    </row>
    <row r="998" spans="1:118">
      <c r="A998" s="44" t="s">
        <v>137</v>
      </c>
      <c r="B998" s="41">
        <v>2596</v>
      </c>
      <c r="C998" s="41">
        <v>154</v>
      </c>
      <c r="D998" s="41">
        <v>102</v>
      </c>
      <c r="E998" s="41">
        <v>106</v>
      </c>
      <c r="F998" s="41">
        <v>142</v>
      </c>
      <c r="G998" s="41">
        <v>196</v>
      </c>
      <c r="H998" s="41">
        <v>234</v>
      </c>
      <c r="I998" s="41">
        <v>294</v>
      </c>
      <c r="J998" s="41">
        <v>290</v>
      </c>
      <c r="K998" s="41">
        <v>280</v>
      </c>
      <c r="L998" s="41">
        <v>264</v>
      </c>
      <c r="M998" s="41">
        <v>258</v>
      </c>
      <c r="N998" s="41">
        <v>276</v>
      </c>
    </row>
    <row r="999" spans="1:118">
      <c r="A999" s="44" t="s">
        <v>136</v>
      </c>
      <c r="B999" s="41">
        <v>90</v>
      </c>
      <c r="C999" s="41">
        <v>28</v>
      </c>
      <c r="D999" s="41">
        <v>26</v>
      </c>
      <c r="E999" s="41">
        <v>16</v>
      </c>
      <c r="F999" s="41">
        <v>0</v>
      </c>
      <c r="G999" s="41">
        <v>2</v>
      </c>
      <c r="H999" s="41">
        <v>0</v>
      </c>
      <c r="I999" s="41">
        <v>0</v>
      </c>
      <c r="J999" s="41">
        <v>0</v>
      </c>
      <c r="K999" s="41">
        <v>0</v>
      </c>
      <c r="L999" s="41">
        <v>0</v>
      </c>
      <c r="M999" s="41">
        <v>8</v>
      </c>
      <c r="N999" s="41">
        <v>10</v>
      </c>
    </row>
    <row r="1000" spans="1:118">
      <c r="A1000" s="44" t="s">
        <v>197</v>
      </c>
      <c r="B1000" s="41">
        <v>248</v>
      </c>
      <c r="C1000" s="41">
        <v>0</v>
      </c>
      <c r="D1000" s="41">
        <v>8</v>
      </c>
      <c r="E1000" s="41">
        <v>12</v>
      </c>
      <c r="F1000" s="41">
        <v>26</v>
      </c>
      <c r="G1000" s="41">
        <v>26</v>
      </c>
      <c r="H1000" s="41">
        <v>24</v>
      </c>
      <c r="I1000" s="41">
        <v>26</v>
      </c>
      <c r="J1000" s="41">
        <v>32</v>
      </c>
      <c r="K1000" s="41">
        <v>34</v>
      </c>
      <c r="L1000" s="41">
        <v>36</v>
      </c>
      <c r="M1000" s="41">
        <v>24</v>
      </c>
      <c r="N1000" s="41">
        <v>0</v>
      </c>
    </row>
    <row r="1001" spans="1:118">
      <c r="A1001" s="44" t="s">
        <v>213</v>
      </c>
      <c r="B1001" s="41">
        <v>18</v>
      </c>
      <c r="C1001" s="41">
        <v>0</v>
      </c>
      <c r="D1001" s="41">
        <v>0</v>
      </c>
      <c r="E1001" s="41">
        <v>0</v>
      </c>
      <c r="F1001" s="41">
        <v>0</v>
      </c>
      <c r="G1001" s="41">
        <v>0</v>
      </c>
      <c r="H1001" s="41">
        <v>4</v>
      </c>
      <c r="I1001" s="41">
        <v>0</v>
      </c>
      <c r="J1001" s="41">
        <v>0</v>
      </c>
      <c r="K1001" s="41">
        <v>0</v>
      </c>
      <c r="L1001" s="41">
        <v>0</v>
      </c>
      <c r="M1001" s="41">
        <v>6</v>
      </c>
      <c r="N1001" s="41">
        <v>8</v>
      </c>
    </row>
    <row r="1002" spans="1:118">
      <c r="A1002" s="44" t="s">
        <v>139</v>
      </c>
      <c r="B1002" s="41">
        <v>206</v>
      </c>
      <c r="C1002" s="41">
        <v>0</v>
      </c>
      <c r="D1002" s="41">
        <v>0</v>
      </c>
      <c r="E1002" s="41">
        <v>0</v>
      </c>
      <c r="F1002" s="41">
        <v>0</v>
      </c>
      <c r="G1002" s="41">
        <v>16</v>
      </c>
      <c r="H1002" s="41">
        <v>16</v>
      </c>
      <c r="I1002" s="41">
        <v>26</v>
      </c>
      <c r="J1002" s="41">
        <v>28</v>
      </c>
      <c r="K1002" s="41">
        <v>30</v>
      </c>
      <c r="L1002" s="41">
        <v>28</v>
      </c>
      <c r="M1002" s="41">
        <v>28</v>
      </c>
      <c r="N1002" s="41">
        <v>34</v>
      </c>
    </row>
    <row r="1005" spans="1:118" s="28" customFormat="1">
      <c r="A1005" s="24" t="s">
        <v>78</v>
      </c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5"/>
      <c r="P1005" s="26"/>
      <c r="Q1005" s="26"/>
      <c r="R1005" s="26"/>
      <c r="S1005" s="26"/>
      <c r="T1005" s="26"/>
      <c r="U1005" s="26"/>
      <c r="V1005" s="26"/>
      <c r="W1005" s="25"/>
      <c r="X1005" s="25"/>
      <c r="Y1005" s="27"/>
      <c r="Z1005" s="27"/>
      <c r="AA1005" s="27"/>
      <c r="AB1005" s="27"/>
      <c r="AC1005" s="27"/>
      <c r="AD1005" s="27"/>
      <c r="AE1005" s="27"/>
      <c r="AF1005" s="27"/>
      <c r="AG1005" s="27"/>
      <c r="AH1005" s="27"/>
      <c r="AI1005" s="27"/>
      <c r="AJ1005" s="27"/>
      <c r="AK1005" s="27"/>
      <c r="AL1005" s="27"/>
      <c r="AM1005" s="27"/>
      <c r="AN1005" s="27"/>
      <c r="AO1005" s="27"/>
      <c r="AP1005" s="27"/>
      <c r="AQ1005" s="27"/>
      <c r="AR1005" s="27"/>
      <c r="AS1005" s="27"/>
      <c r="AT1005" s="27"/>
      <c r="AU1005" s="27"/>
      <c r="AV1005" s="27"/>
      <c r="AW1005" s="27"/>
      <c r="AX1005" s="27"/>
      <c r="AY1005" s="27"/>
      <c r="AZ1005" s="27"/>
      <c r="BA1005" s="27"/>
      <c r="BB1005" s="27"/>
      <c r="BC1005" s="27"/>
      <c r="BD1005" s="27"/>
      <c r="BE1005" s="27"/>
      <c r="BF1005" s="27"/>
      <c r="BG1005" s="27"/>
      <c r="BH1005" s="27"/>
      <c r="BI1005" s="27"/>
      <c r="BJ1005" s="27"/>
      <c r="BK1005" s="27"/>
      <c r="BL1005" s="27"/>
      <c r="BM1005" s="27"/>
      <c r="BN1005" s="27"/>
      <c r="BO1005" s="27"/>
      <c r="BP1005" s="27"/>
      <c r="BQ1005" s="27"/>
      <c r="BR1005" s="27"/>
      <c r="BS1005" s="27"/>
      <c r="BT1005" s="27"/>
      <c r="BU1005" s="27"/>
      <c r="BV1005" s="27"/>
      <c r="BW1005" s="27"/>
      <c r="BX1005" s="27"/>
      <c r="BY1005" s="27"/>
      <c r="BZ1005" s="27"/>
      <c r="CA1005" s="27"/>
      <c r="CB1005" s="27"/>
      <c r="CC1005" s="27"/>
      <c r="CD1005" s="27"/>
      <c r="CE1005" s="27"/>
      <c r="CF1005" s="27"/>
      <c r="CG1005" s="27"/>
      <c r="CH1005" s="27"/>
      <c r="CI1005" s="27"/>
      <c r="CJ1005" s="27"/>
      <c r="CK1005" s="27"/>
      <c r="CL1005" s="27"/>
      <c r="CM1005" s="27"/>
      <c r="CN1005" s="27"/>
      <c r="CO1005" s="27"/>
      <c r="CP1005" s="27"/>
      <c r="CQ1005" s="27"/>
      <c r="CR1005" s="27"/>
      <c r="CS1005" s="27"/>
      <c r="CT1005" s="27"/>
      <c r="CU1005" s="27"/>
      <c r="CV1005" s="27"/>
      <c r="CW1005" s="27"/>
      <c r="CX1005" s="27"/>
      <c r="CY1005" s="27"/>
      <c r="CZ1005" s="27"/>
      <c r="DA1005" s="27"/>
      <c r="DB1005" s="27"/>
      <c r="DC1005" s="27"/>
      <c r="DD1005" s="27"/>
      <c r="DE1005" s="27"/>
      <c r="DF1005" s="27"/>
      <c r="DG1005" s="27"/>
      <c r="DH1005" s="27"/>
      <c r="DI1005" s="27"/>
      <c r="DJ1005" s="27"/>
      <c r="DK1005" s="27"/>
      <c r="DL1005" s="27"/>
      <c r="DM1005" s="27"/>
      <c r="DN1005" s="27"/>
    </row>
    <row r="1006" spans="1:118" s="28" customFormat="1">
      <c r="A1006" s="24" t="s">
        <v>145</v>
      </c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5"/>
      <c r="P1006" s="26"/>
      <c r="Q1006" s="26"/>
      <c r="R1006" s="26"/>
      <c r="S1006" s="26"/>
      <c r="T1006" s="26"/>
      <c r="U1006" s="26"/>
      <c r="V1006" s="26"/>
      <c r="W1006" s="25"/>
      <c r="X1006" s="25"/>
      <c r="Y1006" s="27"/>
      <c r="Z1006" s="27"/>
      <c r="AA1006" s="27"/>
      <c r="AB1006" s="27"/>
      <c r="AC1006" s="27"/>
      <c r="AD1006" s="27"/>
      <c r="AE1006" s="27"/>
      <c r="AF1006" s="27"/>
      <c r="AG1006" s="27"/>
      <c r="AH1006" s="27"/>
      <c r="AI1006" s="27"/>
      <c r="AJ1006" s="27"/>
      <c r="AK1006" s="27"/>
      <c r="AL1006" s="27"/>
      <c r="AM1006" s="27"/>
      <c r="AN1006" s="27"/>
      <c r="AO1006" s="27"/>
      <c r="AP1006" s="27"/>
      <c r="AQ1006" s="27"/>
      <c r="AR1006" s="27"/>
      <c r="AS1006" s="27"/>
      <c r="AT1006" s="27"/>
      <c r="AU1006" s="27"/>
      <c r="AV1006" s="27"/>
      <c r="AW1006" s="27"/>
      <c r="AX1006" s="27"/>
      <c r="AY1006" s="27"/>
      <c r="AZ1006" s="27"/>
      <c r="BA1006" s="27"/>
      <c r="BB1006" s="27"/>
      <c r="BC1006" s="27"/>
      <c r="BD1006" s="27"/>
      <c r="BE1006" s="27"/>
      <c r="BF1006" s="27"/>
      <c r="BG1006" s="27"/>
      <c r="BH1006" s="27"/>
      <c r="BI1006" s="27"/>
      <c r="BJ1006" s="27"/>
      <c r="BK1006" s="27"/>
      <c r="BL1006" s="27"/>
      <c r="BM1006" s="27"/>
      <c r="BN1006" s="27"/>
      <c r="BO1006" s="27"/>
      <c r="BP1006" s="27"/>
      <c r="BQ1006" s="27"/>
      <c r="BR1006" s="27"/>
      <c r="BS1006" s="27"/>
      <c r="BT1006" s="27"/>
      <c r="BU1006" s="27"/>
      <c r="BV1006" s="27"/>
      <c r="BW1006" s="27"/>
      <c r="BX1006" s="27"/>
      <c r="BY1006" s="27"/>
      <c r="BZ1006" s="27"/>
      <c r="CA1006" s="27"/>
      <c r="CB1006" s="27"/>
      <c r="CC1006" s="27"/>
      <c r="CD1006" s="27"/>
      <c r="CE1006" s="27"/>
      <c r="CF1006" s="27"/>
      <c r="CG1006" s="27"/>
      <c r="CH1006" s="27"/>
      <c r="CI1006" s="27"/>
      <c r="CJ1006" s="27"/>
      <c r="CK1006" s="27"/>
      <c r="CL1006" s="27"/>
      <c r="CM1006" s="27"/>
      <c r="CN1006" s="27"/>
      <c r="CO1006" s="27"/>
      <c r="CP1006" s="27"/>
      <c r="CQ1006" s="27"/>
      <c r="CR1006" s="27"/>
      <c r="CS1006" s="27"/>
      <c r="CT1006" s="27"/>
      <c r="CU1006" s="27"/>
      <c r="CV1006" s="27"/>
      <c r="CW1006" s="27"/>
      <c r="CX1006" s="27"/>
      <c r="CY1006" s="27"/>
      <c r="CZ1006" s="27"/>
      <c r="DA1006" s="27"/>
      <c r="DB1006" s="27"/>
      <c r="DC1006" s="27"/>
      <c r="DD1006" s="27"/>
      <c r="DE1006" s="27"/>
      <c r="DF1006" s="27"/>
      <c r="DG1006" s="27"/>
      <c r="DH1006" s="27"/>
      <c r="DI1006" s="27"/>
      <c r="DJ1006" s="27"/>
      <c r="DK1006" s="27"/>
      <c r="DL1006" s="27"/>
      <c r="DM1006" s="27"/>
      <c r="DN1006" s="27"/>
    </row>
    <row r="1007" spans="1:118" s="28" customFormat="1">
      <c r="A1007" s="30" t="s">
        <v>206</v>
      </c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1"/>
      <c r="Q1007" s="31"/>
      <c r="R1007" s="31"/>
      <c r="S1007" s="31"/>
      <c r="T1007" s="31"/>
      <c r="U1007" s="31"/>
      <c r="V1007" s="31"/>
      <c r="W1007" s="30"/>
      <c r="X1007" s="30"/>
      <c r="Y1007" s="27"/>
      <c r="Z1007" s="27"/>
      <c r="AA1007" s="27"/>
      <c r="AB1007" s="27"/>
      <c r="AC1007" s="27"/>
      <c r="AD1007" s="27"/>
      <c r="AE1007" s="27"/>
      <c r="AF1007" s="27"/>
      <c r="AG1007" s="27"/>
      <c r="AH1007" s="27"/>
      <c r="AI1007" s="27"/>
      <c r="AJ1007" s="27"/>
      <c r="AK1007" s="27"/>
      <c r="AL1007" s="27"/>
      <c r="AM1007" s="27"/>
      <c r="AN1007" s="27"/>
      <c r="AO1007" s="27"/>
      <c r="AP1007" s="27"/>
      <c r="AQ1007" s="27"/>
      <c r="AR1007" s="27"/>
      <c r="AS1007" s="27"/>
      <c r="AT1007" s="27"/>
      <c r="AU1007" s="27"/>
      <c r="AV1007" s="27"/>
      <c r="AW1007" s="27"/>
      <c r="AX1007" s="27"/>
      <c r="AY1007" s="27"/>
      <c r="AZ1007" s="27"/>
      <c r="BA1007" s="27"/>
      <c r="BB1007" s="27"/>
      <c r="BC1007" s="27"/>
      <c r="BD1007" s="27"/>
      <c r="BE1007" s="27"/>
      <c r="BF1007" s="27"/>
      <c r="BG1007" s="27"/>
      <c r="BH1007" s="27"/>
      <c r="BI1007" s="27"/>
      <c r="BJ1007" s="27"/>
      <c r="BK1007" s="27"/>
      <c r="BL1007" s="27"/>
      <c r="BM1007" s="27"/>
      <c r="BN1007" s="27"/>
      <c r="BO1007" s="27"/>
      <c r="BP1007" s="27"/>
      <c r="BQ1007" s="27"/>
      <c r="BR1007" s="27"/>
      <c r="BS1007" s="27"/>
      <c r="BT1007" s="27"/>
      <c r="BU1007" s="27"/>
      <c r="BV1007" s="27"/>
      <c r="BW1007" s="27"/>
      <c r="BX1007" s="27"/>
      <c r="BY1007" s="27"/>
      <c r="BZ1007" s="27"/>
      <c r="CA1007" s="27"/>
      <c r="CB1007" s="27"/>
      <c r="CC1007" s="27"/>
      <c r="CD1007" s="27"/>
      <c r="CE1007" s="27"/>
      <c r="CF1007" s="27"/>
      <c r="CG1007" s="27"/>
      <c r="CH1007" s="27"/>
      <c r="CI1007" s="27"/>
      <c r="CJ1007" s="27"/>
      <c r="CK1007" s="27"/>
      <c r="CL1007" s="27"/>
      <c r="CM1007" s="27"/>
      <c r="CN1007" s="27"/>
      <c r="CO1007" s="27"/>
      <c r="CP1007" s="27"/>
      <c r="CQ1007" s="27"/>
      <c r="CR1007" s="27"/>
      <c r="CS1007" s="27"/>
      <c r="CT1007" s="27"/>
      <c r="CU1007" s="27"/>
      <c r="CV1007" s="27"/>
      <c r="CW1007" s="27"/>
      <c r="CX1007" s="27"/>
      <c r="CY1007" s="27"/>
      <c r="CZ1007" s="27"/>
      <c r="DA1007" s="27"/>
      <c r="DB1007" s="27"/>
      <c r="DC1007" s="27"/>
      <c r="DD1007" s="27"/>
      <c r="DE1007" s="27"/>
      <c r="DF1007" s="27"/>
      <c r="DG1007" s="27"/>
      <c r="DH1007" s="27"/>
      <c r="DI1007" s="27"/>
      <c r="DJ1007" s="27"/>
      <c r="DK1007" s="27"/>
      <c r="DL1007" s="27"/>
      <c r="DM1007" s="27"/>
      <c r="DN1007" s="27"/>
    </row>
    <row r="1009" spans="1:14">
      <c r="A1009" s="67" t="s">
        <v>182</v>
      </c>
      <c r="B1009" s="68" t="s">
        <v>81</v>
      </c>
      <c r="C1009" s="68" t="s">
        <v>82</v>
      </c>
      <c r="D1009" s="68" t="s">
        <v>83</v>
      </c>
      <c r="E1009" s="68" t="s">
        <v>84</v>
      </c>
      <c r="F1009" s="68" t="s">
        <v>85</v>
      </c>
      <c r="G1009" s="68" t="s">
        <v>86</v>
      </c>
      <c r="H1009" s="68" t="s">
        <v>87</v>
      </c>
      <c r="I1009" s="68" t="s">
        <v>88</v>
      </c>
      <c r="J1009" s="68" t="s">
        <v>89</v>
      </c>
      <c r="K1009" s="68" t="s">
        <v>90</v>
      </c>
      <c r="L1009" s="68" t="s">
        <v>91</v>
      </c>
      <c r="M1009" s="68" t="s">
        <v>92</v>
      </c>
      <c r="N1009" s="68" t="s">
        <v>93</v>
      </c>
    </row>
    <row r="1010" spans="1:14">
      <c r="A1010" s="44" t="s">
        <v>81</v>
      </c>
      <c r="B1010" s="41">
        <v>11978</v>
      </c>
      <c r="C1010" s="41">
        <v>946</v>
      </c>
      <c r="D1010" s="41">
        <v>802</v>
      </c>
      <c r="E1010" s="41">
        <v>742</v>
      </c>
      <c r="F1010" s="41">
        <v>684</v>
      </c>
      <c r="G1010" s="41">
        <v>860</v>
      </c>
      <c r="H1010" s="41">
        <v>974</v>
      </c>
      <c r="I1010" s="41">
        <v>1096</v>
      </c>
      <c r="J1010" s="41">
        <v>1162</v>
      </c>
      <c r="K1010" s="41">
        <v>1130</v>
      </c>
      <c r="L1010" s="41">
        <v>1130</v>
      </c>
      <c r="M1010" s="41">
        <v>1130</v>
      </c>
      <c r="N1010" s="41">
        <v>1322</v>
      </c>
    </row>
    <row r="1011" spans="1:14">
      <c r="A1011" s="44" t="s">
        <v>146</v>
      </c>
      <c r="B1011" s="41">
        <v>504</v>
      </c>
      <c r="C1011" s="41">
        <v>42</v>
      </c>
      <c r="D1011" s="41">
        <v>36</v>
      </c>
      <c r="E1011" s="41">
        <v>34</v>
      </c>
      <c r="F1011" s="41">
        <v>44</v>
      </c>
      <c r="G1011" s="41">
        <v>42</v>
      </c>
      <c r="H1011" s="41">
        <v>44</v>
      </c>
      <c r="I1011" s="41">
        <v>46</v>
      </c>
      <c r="J1011" s="41">
        <v>42</v>
      </c>
      <c r="K1011" s="41">
        <v>44</v>
      </c>
      <c r="L1011" s="41">
        <v>44</v>
      </c>
      <c r="M1011" s="41">
        <v>42</v>
      </c>
      <c r="N1011" s="41">
        <v>44</v>
      </c>
    </row>
    <row r="1012" spans="1:14">
      <c r="A1012" s="44" t="s">
        <v>147</v>
      </c>
      <c r="B1012" s="41">
        <v>786</v>
      </c>
      <c r="C1012" s="41">
        <v>114</v>
      </c>
      <c r="D1012" s="41">
        <v>80</v>
      </c>
      <c r="E1012" s="41">
        <v>62</v>
      </c>
      <c r="F1012" s="41">
        <v>36</v>
      </c>
      <c r="G1012" s="41">
        <v>30</v>
      </c>
      <c r="H1012" s="41">
        <v>52</v>
      </c>
      <c r="I1012" s="41">
        <v>38</v>
      </c>
      <c r="J1012" s="41">
        <v>38</v>
      </c>
      <c r="K1012" s="41">
        <v>48</v>
      </c>
      <c r="L1012" s="41">
        <v>56</v>
      </c>
      <c r="M1012" s="41">
        <v>82</v>
      </c>
      <c r="N1012" s="41">
        <v>150</v>
      </c>
    </row>
    <row r="1013" spans="1:14">
      <c r="A1013" s="44" t="s">
        <v>151</v>
      </c>
      <c r="B1013" s="41">
        <v>544</v>
      </c>
      <c r="C1013" s="41">
        <v>26</v>
      </c>
      <c r="D1013" s="41">
        <v>24</v>
      </c>
      <c r="E1013" s="41">
        <v>14</v>
      </c>
      <c r="F1013" s="41">
        <v>36</v>
      </c>
      <c r="G1013" s="41">
        <v>40</v>
      </c>
      <c r="H1013" s="41">
        <v>52</v>
      </c>
      <c r="I1013" s="41">
        <v>52</v>
      </c>
      <c r="J1013" s="41">
        <v>52</v>
      </c>
      <c r="K1013" s="41">
        <v>72</v>
      </c>
      <c r="L1013" s="41">
        <v>54</v>
      </c>
      <c r="M1013" s="41">
        <v>60</v>
      </c>
      <c r="N1013" s="41">
        <v>62</v>
      </c>
    </row>
    <row r="1014" spans="1:14">
      <c r="A1014" s="44" t="s">
        <v>155</v>
      </c>
      <c r="B1014" s="41">
        <v>1306</v>
      </c>
      <c r="C1014" s="41">
        <v>120</v>
      </c>
      <c r="D1014" s="41">
        <v>112</v>
      </c>
      <c r="E1014" s="41">
        <v>60</v>
      </c>
      <c r="F1014" s="41">
        <v>60</v>
      </c>
      <c r="G1014" s="41">
        <v>98</v>
      </c>
      <c r="H1014" s="41">
        <v>112</v>
      </c>
      <c r="I1014" s="41">
        <v>128</v>
      </c>
      <c r="J1014" s="41">
        <v>124</v>
      </c>
      <c r="K1014" s="41">
        <v>120</v>
      </c>
      <c r="L1014" s="41">
        <v>124</v>
      </c>
      <c r="M1014" s="41">
        <v>120</v>
      </c>
      <c r="N1014" s="41">
        <v>128</v>
      </c>
    </row>
    <row r="1015" spans="1:14">
      <c r="A1015" s="44" t="s">
        <v>157</v>
      </c>
      <c r="B1015" s="41">
        <v>330</v>
      </c>
      <c r="C1015" s="41">
        <v>46</v>
      </c>
      <c r="D1015" s="41">
        <v>32</v>
      </c>
      <c r="E1015" s="41">
        <v>28</v>
      </c>
      <c r="F1015" s="41">
        <v>16</v>
      </c>
      <c r="G1015" s="41">
        <v>20</v>
      </c>
      <c r="H1015" s="41">
        <v>16</v>
      </c>
      <c r="I1015" s="41">
        <v>16</v>
      </c>
      <c r="J1015" s="41">
        <v>28</v>
      </c>
      <c r="K1015" s="41">
        <v>24</v>
      </c>
      <c r="L1015" s="41">
        <v>34</v>
      </c>
      <c r="M1015" s="41">
        <v>36</v>
      </c>
      <c r="N1015" s="41">
        <v>34</v>
      </c>
    </row>
    <row r="1016" spans="1:14">
      <c r="A1016" s="44" t="s">
        <v>159</v>
      </c>
      <c r="B1016" s="41">
        <v>500</v>
      </c>
      <c r="C1016" s="41">
        <v>20</v>
      </c>
      <c r="D1016" s="41">
        <v>16</v>
      </c>
      <c r="E1016" s="41">
        <v>10</v>
      </c>
      <c r="F1016" s="41">
        <v>14</v>
      </c>
      <c r="G1016" s="41">
        <v>30</v>
      </c>
      <c r="H1016" s="41">
        <v>46</v>
      </c>
      <c r="I1016" s="41">
        <v>60</v>
      </c>
      <c r="J1016" s="41">
        <v>64</v>
      </c>
      <c r="K1016" s="41">
        <v>60</v>
      </c>
      <c r="L1016" s="41">
        <v>58</v>
      </c>
      <c r="M1016" s="41">
        <v>52</v>
      </c>
      <c r="N1016" s="41">
        <v>70</v>
      </c>
    </row>
    <row r="1017" spans="1:14">
      <c r="A1017" s="44" t="s">
        <v>162</v>
      </c>
      <c r="B1017" s="41">
        <v>1970</v>
      </c>
      <c r="C1017" s="41">
        <v>150</v>
      </c>
      <c r="D1017" s="41">
        <v>128</v>
      </c>
      <c r="E1017" s="41">
        <v>136</v>
      </c>
      <c r="F1017" s="41">
        <v>132</v>
      </c>
      <c r="G1017" s="41">
        <v>140</v>
      </c>
      <c r="H1017" s="41">
        <v>192</v>
      </c>
      <c r="I1017" s="41">
        <v>188</v>
      </c>
      <c r="J1017" s="41">
        <v>186</v>
      </c>
      <c r="K1017" s="41">
        <v>180</v>
      </c>
      <c r="L1017" s="41">
        <v>182</v>
      </c>
      <c r="M1017" s="41">
        <v>174</v>
      </c>
      <c r="N1017" s="41">
        <v>182</v>
      </c>
    </row>
    <row r="1018" spans="1:14">
      <c r="A1018" s="44" t="s">
        <v>163</v>
      </c>
      <c r="B1018" s="41">
        <v>1206</v>
      </c>
      <c r="C1018" s="41">
        <v>82</v>
      </c>
      <c r="D1018" s="41">
        <v>78</v>
      </c>
      <c r="E1018" s="41">
        <v>86</v>
      </c>
      <c r="F1018" s="41">
        <v>58</v>
      </c>
      <c r="G1018" s="41">
        <v>90</v>
      </c>
      <c r="H1018" s="41">
        <v>92</v>
      </c>
      <c r="I1018" s="41">
        <v>98</v>
      </c>
      <c r="J1018" s="41">
        <v>150</v>
      </c>
      <c r="K1018" s="41">
        <v>120</v>
      </c>
      <c r="L1018" s="41">
        <v>98</v>
      </c>
      <c r="M1018" s="41">
        <v>90</v>
      </c>
      <c r="N1018" s="41">
        <v>164</v>
      </c>
    </row>
    <row r="1019" spans="1:14">
      <c r="A1019" s="44" t="s">
        <v>164</v>
      </c>
      <c r="B1019" s="41">
        <v>3582</v>
      </c>
      <c r="C1019" s="41">
        <v>238</v>
      </c>
      <c r="D1019" s="41">
        <v>200</v>
      </c>
      <c r="E1019" s="41">
        <v>216</v>
      </c>
      <c r="F1019" s="41">
        <v>216</v>
      </c>
      <c r="G1019" s="41">
        <v>278</v>
      </c>
      <c r="H1019" s="41">
        <v>284</v>
      </c>
      <c r="I1019" s="41">
        <v>360</v>
      </c>
      <c r="J1019" s="41">
        <v>362</v>
      </c>
      <c r="K1019" s="41">
        <v>354</v>
      </c>
      <c r="L1019" s="41">
        <v>362</v>
      </c>
      <c r="M1019" s="41">
        <v>352</v>
      </c>
      <c r="N1019" s="41">
        <v>360</v>
      </c>
    </row>
    <row r="1020" spans="1:14">
      <c r="A1020" s="44" t="s">
        <v>165</v>
      </c>
      <c r="B1020" s="41">
        <v>158</v>
      </c>
      <c r="C1020" s="41">
        <v>0</v>
      </c>
      <c r="D1020" s="41">
        <v>0</v>
      </c>
      <c r="E1020" s="41">
        <v>0</v>
      </c>
      <c r="F1020" s="41">
        <v>0</v>
      </c>
      <c r="G1020" s="41">
        <v>18</v>
      </c>
      <c r="H1020" s="41">
        <v>16</v>
      </c>
      <c r="I1020" s="41">
        <v>18</v>
      </c>
      <c r="J1020" s="41">
        <v>18</v>
      </c>
      <c r="K1020" s="41">
        <v>18</v>
      </c>
      <c r="L1020" s="41">
        <v>18</v>
      </c>
      <c r="M1020" s="41">
        <v>24</v>
      </c>
      <c r="N1020" s="41">
        <v>28</v>
      </c>
    </row>
    <row r="1021" spans="1:14">
      <c r="A1021" s="44" t="s">
        <v>166</v>
      </c>
      <c r="B1021" s="41">
        <v>242</v>
      </c>
      <c r="C1021" s="41">
        <v>36</v>
      </c>
      <c r="D1021" s="41">
        <v>32</v>
      </c>
      <c r="E1021" s="41">
        <v>36</v>
      </c>
      <c r="F1021" s="41">
        <v>8</v>
      </c>
      <c r="G1021" s="41">
        <v>4</v>
      </c>
      <c r="H1021" s="41">
        <v>4</v>
      </c>
      <c r="I1021" s="41">
        <v>12</v>
      </c>
      <c r="J1021" s="41">
        <v>20</v>
      </c>
      <c r="K1021" s="41">
        <v>16</v>
      </c>
      <c r="L1021" s="41">
        <v>22</v>
      </c>
      <c r="M1021" s="41">
        <v>24</v>
      </c>
      <c r="N1021" s="41">
        <v>28</v>
      </c>
    </row>
    <row r="1022" spans="1:14">
      <c r="A1022" s="44" t="s">
        <v>167</v>
      </c>
      <c r="B1022" s="41">
        <v>132</v>
      </c>
      <c r="C1022" s="41">
        <v>14</v>
      </c>
      <c r="D1022" s="41">
        <v>8</v>
      </c>
      <c r="E1022" s="41">
        <v>10</v>
      </c>
      <c r="F1022" s="41">
        <v>8</v>
      </c>
      <c r="G1022" s="41">
        <v>8</v>
      </c>
      <c r="H1022" s="41">
        <v>4</v>
      </c>
      <c r="I1022" s="41">
        <v>18</v>
      </c>
      <c r="J1022" s="41">
        <v>14</v>
      </c>
      <c r="K1022" s="41">
        <v>12</v>
      </c>
      <c r="L1022" s="41">
        <v>10</v>
      </c>
      <c r="M1022" s="41">
        <v>12</v>
      </c>
      <c r="N1022" s="41">
        <v>14</v>
      </c>
    </row>
    <row r="1023" spans="1:14">
      <c r="A1023" s="44" t="s">
        <v>168</v>
      </c>
      <c r="B1023" s="41">
        <v>4</v>
      </c>
      <c r="C1023" s="41">
        <v>0</v>
      </c>
      <c r="D1023" s="41">
        <v>0</v>
      </c>
      <c r="E1023" s="41">
        <v>0</v>
      </c>
      <c r="F1023" s="41">
        <v>0</v>
      </c>
      <c r="G1023" s="41">
        <v>0</v>
      </c>
      <c r="H1023" s="41">
        <v>2</v>
      </c>
      <c r="I1023" s="41">
        <v>0</v>
      </c>
      <c r="J1023" s="41">
        <v>0</v>
      </c>
      <c r="K1023" s="41">
        <v>0</v>
      </c>
      <c r="L1023" s="41">
        <v>2</v>
      </c>
      <c r="M1023" s="41">
        <v>0</v>
      </c>
      <c r="N1023" s="41">
        <v>0</v>
      </c>
    </row>
    <row r="1024" spans="1:14">
      <c r="A1024" s="44" t="s">
        <v>170</v>
      </c>
      <c r="B1024" s="41">
        <v>714</v>
      </c>
      <c r="C1024" s="41">
        <v>58</v>
      </c>
      <c r="D1024" s="41">
        <v>56</v>
      </c>
      <c r="E1024" s="41">
        <v>50</v>
      </c>
      <c r="F1024" s="41">
        <v>56</v>
      </c>
      <c r="G1024" s="41">
        <v>62</v>
      </c>
      <c r="H1024" s="41">
        <v>58</v>
      </c>
      <c r="I1024" s="41">
        <v>62</v>
      </c>
      <c r="J1024" s="41">
        <v>64</v>
      </c>
      <c r="K1024" s="41">
        <v>62</v>
      </c>
      <c r="L1024" s="41">
        <v>66</v>
      </c>
      <c r="M1024" s="41">
        <v>62</v>
      </c>
      <c r="N1024" s="41">
        <v>58</v>
      </c>
    </row>
  </sheetData>
  <sortState ref="A268:G290">
    <sortCondition ref="A26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137"/>
  <sheetViews>
    <sheetView showGridLines="0" topLeftCell="A1049" zoomScale="110" zoomScaleNormal="110" workbookViewId="0">
      <selection activeCell="A1066" sqref="A1066"/>
    </sheetView>
  </sheetViews>
  <sheetFormatPr baseColWidth="10" defaultRowHeight="12.75"/>
  <cols>
    <col min="1" max="1" width="34.7109375" style="3" bestFit="1" customWidth="1"/>
    <col min="2" max="2" width="34.140625" style="3" bestFit="1" customWidth="1"/>
    <col min="3" max="3" width="11.85546875" style="2" bestFit="1" customWidth="1"/>
    <col min="4" max="4" width="10.7109375" style="2" customWidth="1"/>
    <col min="5" max="5" width="13" style="3" bestFit="1" customWidth="1"/>
    <col min="6" max="6" width="14.140625" style="1" customWidth="1"/>
    <col min="7" max="7" width="14.7109375" style="15" customWidth="1"/>
    <col min="8" max="8" width="14.85546875" style="1" customWidth="1"/>
    <col min="9" max="9" width="3.28515625" style="3" customWidth="1"/>
    <col min="10" max="16384" width="11.42578125" style="3"/>
  </cols>
  <sheetData>
    <row r="1" spans="1:8" ht="34.5" customHeight="1">
      <c r="A1" s="75" t="s">
        <v>0</v>
      </c>
      <c r="B1" s="75" t="s">
        <v>1</v>
      </c>
      <c r="C1" s="76" t="s">
        <v>2</v>
      </c>
      <c r="D1" s="76" t="s">
        <v>3</v>
      </c>
      <c r="E1" s="76" t="s">
        <v>6</v>
      </c>
      <c r="F1" s="77" t="s">
        <v>4</v>
      </c>
      <c r="G1" s="78" t="s">
        <v>328</v>
      </c>
      <c r="H1" s="77" t="s">
        <v>5</v>
      </c>
    </row>
    <row r="2" spans="1:8">
      <c r="A2" s="19"/>
      <c r="B2" s="19"/>
      <c r="C2" s="20" t="s">
        <v>7</v>
      </c>
      <c r="D2" s="20">
        <v>2022</v>
      </c>
      <c r="E2" s="21" t="s">
        <v>8</v>
      </c>
      <c r="F2" s="22">
        <f>SUM(F3:F16)</f>
        <v>123805</v>
      </c>
      <c r="G2" s="23">
        <f>SUM(G3:G16)</f>
        <v>486.7391964285714</v>
      </c>
      <c r="H2" s="22">
        <f>SUM(H3:H16)</f>
        <v>1657</v>
      </c>
    </row>
    <row r="3" spans="1:8">
      <c r="A3" s="5" t="s">
        <v>11</v>
      </c>
      <c r="B3" s="5" t="s">
        <v>19</v>
      </c>
      <c r="C3" s="4"/>
      <c r="D3" s="4"/>
      <c r="E3" s="5"/>
      <c r="F3" s="40">
        <v>21162</v>
      </c>
      <c r="G3" s="69">
        <v>38.287857142857142</v>
      </c>
      <c r="H3" s="63">
        <v>283</v>
      </c>
    </row>
    <row r="4" spans="1:8">
      <c r="A4" s="5" t="s">
        <v>12</v>
      </c>
      <c r="B4" s="5" t="s">
        <v>11</v>
      </c>
      <c r="C4" s="4"/>
      <c r="D4" s="4"/>
      <c r="E4" s="5"/>
      <c r="F4" s="40">
        <v>23710</v>
      </c>
      <c r="G4" s="69">
        <v>25.78026785714286</v>
      </c>
      <c r="H4" s="63">
        <v>282</v>
      </c>
    </row>
    <row r="5" spans="1:8">
      <c r="A5" s="5" t="s">
        <v>11</v>
      </c>
      <c r="B5" s="5" t="s">
        <v>13</v>
      </c>
      <c r="C5" s="4"/>
      <c r="D5" s="4"/>
      <c r="E5" s="5"/>
      <c r="F5" s="40">
        <v>8881</v>
      </c>
      <c r="G5" s="69">
        <v>0</v>
      </c>
      <c r="H5" s="63">
        <v>118</v>
      </c>
    </row>
    <row r="6" spans="1:8">
      <c r="A6" s="5" t="s">
        <v>13</v>
      </c>
      <c r="B6" s="5" t="s">
        <v>11</v>
      </c>
      <c r="C6" s="4"/>
      <c r="D6" s="4"/>
      <c r="E6" s="5"/>
      <c r="F6" s="40">
        <v>10442</v>
      </c>
      <c r="G6" s="69">
        <v>0</v>
      </c>
      <c r="H6" s="63">
        <v>119</v>
      </c>
    </row>
    <row r="7" spans="1:8">
      <c r="A7" s="5" t="s">
        <v>9</v>
      </c>
      <c r="B7" s="5" t="s">
        <v>15</v>
      </c>
      <c r="C7" s="4"/>
      <c r="D7" s="4"/>
      <c r="E7" s="5"/>
      <c r="F7" s="6">
        <v>13453</v>
      </c>
      <c r="G7" s="7">
        <v>248.65008928571433</v>
      </c>
      <c r="H7" s="6">
        <v>186</v>
      </c>
    </row>
    <row r="8" spans="1:8">
      <c r="A8" s="5" t="s">
        <v>15</v>
      </c>
      <c r="B8" s="5" t="s">
        <v>10</v>
      </c>
      <c r="C8" s="4"/>
      <c r="D8" s="4"/>
      <c r="E8" s="5"/>
      <c r="F8" s="6">
        <v>14550</v>
      </c>
      <c r="G8" s="7">
        <v>47.708571428571432</v>
      </c>
      <c r="H8" s="6">
        <v>184</v>
      </c>
    </row>
    <row r="9" spans="1:8">
      <c r="A9" s="5" t="s">
        <v>9</v>
      </c>
      <c r="B9" s="5" t="s">
        <v>14</v>
      </c>
      <c r="C9" s="4"/>
      <c r="D9" s="4"/>
      <c r="E9" s="5"/>
      <c r="F9" s="6">
        <v>5796</v>
      </c>
      <c r="G9" s="7">
        <v>104.16116071428571</v>
      </c>
      <c r="H9" s="12">
        <v>80</v>
      </c>
    </row>
    <row r="10" spans="1:8">
      <c r="A10" s="5" t="s">
        <v>14</v>
      </c>
      <c r="B10" s="5" t="s">
        <v>10</v>
      </c>
      <c r="C10" s="4"/>
      <c r="D10" s="4"/>
      <c r="E10" s="5"/>
      <c r="F10" s="6">
        <v>6407</v>
      </c>
      <c r="G10" s="7">
        <v>20.70651785714286</v>
      </c>
      <c r="H10" s="12">
        <v>80</v>
      </c>
    </row>
    <row r="11" spans="1:8">
      <c r="A11" s="5" t="s">
        <v>11</v>
      </c>
      <c r="B11" s="5" t="s">
        <v>16</v>
      </c>
      <c r="C11" s="4"/>
      <c r="D11" s="4"/>
      <c r="E11" s="5"/>
      <c r="F11" s="41">
        <v>2370</v>
      </c>
      <c r="G11" s="43">
        <v>0</v>
      </c>
      <c r="H11" s="41">
        <v>52</v>
      </c>
    </row>
    <row r="12" spans="1:8">
      <c r="A12" s="5" t="s">
        <v>16</v>
      </c>
      <c r="B12" s="5" t="s">
        <v>11</v>
      </c>
      <c r="C12" s="4"/>
      <c r="D12" s="4"/>
      <c r="E12" s="5"/>
      <c r="F12" s="41">
        <v>2554</v>
      </c>
      <c r="G12" s="43">
        <v>0</v>
      </c>
      <c r="H12" s="41">
        <v>52</v>
      </c>
    </row>
    <row r="13" spans="1:8">
      <c r="A13" s="5" t="s">
        <v>11</v>
      </c>
      <c r="B13" s="5" t="s">
        <v>18</v>
      </c>
      <c r="C13" s="4"/>
      <c r="D13" s="4"/>
      <c r="E13" s="5"/>
      <c r="F13" s="40">
        <v>3016</v>
      </c>
      <c r="G13" s="43">
        <v>0</v>
      </c>
      <c r="H13" s="63">
        <v>53</v>
      </c>
    </row>
    <row r="14" spans="1:8">
      <c r="A14" s="5" t="s">
        <v>18</v>
      </c>
      <c r="B14" s="5" t="s">
        <v>11</v>
      </c>
      <c r="C14" s="4"/>
      <c r="D14" s="4"/>
      <c r="E14" s="5"/>
      <c r="F14" s="40">
        <v>3823</v>
      </c>
      <c r="G14" s="43">
        <v>0</v>
      </c>
      <c r="H14" s="63">
        <v>53</v>
      </c>
    </row>
    <row r="15" spans="1:8">
      <c r="A15" s="5" t="s">
        <v>11</v>
      </c>
      <c r="B15" s="5" t="s">
        <v>20</v>
      </c>
      <c r="C15" s="4"/>
      <c r="D15" s="4"/>
      <c r="E15" s="5"/>
      <c r="F15" s="40">
        <v>3359</v>
      </c>
      <c r="G15" s="69">
        <v>0.35258928571428577</v>
      </c>
      <c r="H15" s="41">
        <v>57</v>
      </c>
    </row>
    <row r="16" spans="1:8">
      <c r="A16" s="5" t="s">
        <v>20</v>
      </c>
      <c r="B16" s="5" t="s">
        <v>11</v>
      </c>
      <c r="C16" s="4"/>
      <c r="D16" s="4"/>
      <c r="E16" s="5"/>
      <c r="F16" s="40">
        <v>4282</v>
      </c>
      <c r="G16" s="69">
        <v>1.0921428571428571</v>
      </c>
      <c r="H16" s="41">
        <v>58</v>
      </c>
    </row>
    <row r="17" spans="1:8">
      <c r="A17" s="19"/>
      <c r="B17" s="19"/>
      <c r="C17" s="20" t="s">
        <v>23</v>
      </c>
      <c r="D17" s="20">
        <v>2022</v>
      </c>
      <c r="E17" s="21" t="s">
        <v>8</v>
      </c>
      <c r="F17" s="22">
        <f>SUM(F18:F31)</f>
        <v>151248</v>
      </c>
      <c r="G17" s="23">
        <f>SUM(G18:G31)</f>
        <v>523.70803571428564</v>
      </c>
      <c r="H17" s="22">
        <f>SUM(H18:H31)</f>
        <v>1327</v>
      </c>
    </row>
    <row r="18" spans="1:8">
      <c r="A18" s="5" t="s">
        <v>11</v>
      </c>
      <c r="B18" s="5" t="s">
        <v>19</v>
      </c>
      <c r="C18" s="4"/>
      <c r="D18" s="4"/>
      <c r="E18" s="5"/>
      <c r="F18" s="40">
        <v>34661</v>
      </c>
      <c r="G18" s="69">
        <v>38.278035714285714</v>
      </c>
      <c r="H18" s="63">
        <v>232</v>
      </c>
    </row>
    <row r="19" spans="1:8">
      <c r="A19" s="5" t="s">
        <v>12</v>
      </c>
      <c r="B19" s="5" t="s">
        <v>11</v>
      </c>
      <c r="C19" s="4"/>
      <c r="D19" s="4"/>
      <c r="E19" s="5"/>
      <c r="F19" s="40">
        <v>35253</v>
      </c>
      <c r="G19" s="69">
        <v>31.300892857142856</v>
      </c>
      <c r="H19" s="63">
        <v>234</v>
      </c>
    </row>
    <row r="20" spans="1:8">
      <c r="A20" s="5" t="s">
        <v>11</v>
      </c>
      <c r="B20" s="5" t="s">
        <v>13</v>
      </c>
      <c r="C20" s="4"/>
      <c r="D20" s="4"/>
      <c r="E20" s="5"/>
      <c r="F20" s="40">
        <v>9251</v>
      </c>
      <c r="G20" s="69">
        <v>0.70419642857142861</v>
      </c>
      <c r="H20" s="63">
        <v>74</v>
      </c>
    </row>
    <row r="21" spans="1:8">
      <c r="A21" s="5" t="s">
        <v>13</v>
      </c>
      <c r="B21" s="5" t="s">
        <v>11</v>
      </c>
      <c r="C21" s="4"/>
      <c r="D21" s="4"/>
      <c r="E21" s="5"/>
      <c r="F21" s="40">
        <v>8957</v>
      </c>
      <c r="G21" s="69">
        <v>0</v>
      </c>
      <c r="H21" s="63">
        <v>75</v>
      </c>
    </row>
    <row r="22" spans="1:8">
      <c r="A22" s="5" t="s">
        <v>9</v>
      </c>
      <c r="B22" s="5" t="s">
        <v>15</v>
      </c>
      <c r="C22" s="4"/>
      <c r="D22" s="4"/>
      <c r="E22" s="5"/>
      <c r="F22" s="6">
        <v>15448</v>
      </c>
      <c r="G22" s="7">
        <v>253.67374999999998</v>
      </c>
      <c r="H22" s="6">
        <v>161</v>
      </c>
    </row>
    <row r="23" spans="1:8">
      <c r="A23" s="5" t="s">
        <v>15</v>
      </c>
      <c r="B23" s="5" t="s">
        <v>10</v>
      </c>
      <c r="C23" s="4"/>
      <c r="D23" s="4"/>
      <c r="E23" s="5"/>
      <c r="F23" s="6">
        <v>13966</v>
      </c>
      <c r="G23" s="7">
        <v>56.321964285714294</v>
      </c>
      <c r="H23" s="6">
        <v>161</v>
      </c>
    </row>
    <row r="24" spans="1:8">
      <c r="A24" s="5" t="s">
        <v>9</v>
      </c>
      <c r="B24" s="5" t="s">
        <v>14</v>
      </c>
      <c r="C24" s="4"/>
      <c r="D24" s="4"/>
      <c r="E24" s="5"/>
      <c r="F24" s="6">
        <v>6423</v>
      </c>
      <c r="G24" s="7">
        <v>112.49071428571429</v>
      </c>
      <c r="H24" s="63">
        <v>76</v>
      </c>
    </row>
    <row r="25" spans="1:8">
      <c r="A25" s="5" t="s">
        <v>14</v>
      </c>
      <c r="B25" s="5" t="s">
        <v>10</v>
      </c>
      <c r="C25" s="4"/>
      <c r="D25" s="4"/>
      <c r="E25" s="5"/>
      <c r="F25" s="6">
        <v>6102</v>
      </c>
      <c r="G25" s="7">
        <v>29.519285714285715</v>
      </c>
      <c r="H25" s="63">
        <v>76</v>
      </c>
    </row>
    <row r="26" spans="1:8">
      <c r="A26" s="5" t="s">
        <v>11</v>
      </c>
      <c r="B26" s="5" t="s">
        <v>16</v>
      </c>
      <c r="C26" s="4"/>
      <c r="D26" s="4"/>
      <c r="E26" s="5"/>
      <c r="F26" s="41">
        <v>2780</v>
      </c>
      <c r="G26" s="55">
        <v>0</v>
      </c>
      <c r="H26" s="41">
        <v>34</v>
      </c>
    </row>
    <row r="27" spans="1:8">
      <c r="A27" s="5" t="s">
        <v>16</v>
      </c>
      <c r="B27" s="5" t="s">
        <v>11</v>
      </c>
      <c r="C27" s="4"/>
      <c r="D27" s="4"/>
      <c r="E27" s="5"/>
      <c r="F27" s="41">
        <v>2700</v>
      </c>
      <c r="G27" s="55">
        <v>1.3750000000000002E-2</v>
      </c>
      <c r="H27" s="41">
        <v>34</v>
      </c>
    </row>
    <row r="28" spans="1:8">
      <c r="A28" s="5" t="s">
        <v>11</v>
      </c>
      <c r="B28" s="5" t="s">
        <v>18</v>
      </c>
      <c r="C28" s="4"/>
      <c r="D28" s="4"/>
      <c r="E28" s="5"/>
      <c r="F28" s="40">
        <v>3316</v>
      </c>
      <c r="G28" s="14">
        <v>0</v>
      </c>
      <c r="H28" s="63">
        <v>46</v>
      </c>
    </row>
    <row r="29" spans="1:8">
      <c r="A29" s="5" t="s">
        <v>18</v>
      </c>
      <c r="B29" s="5" t="s">
        <v>11</v>
      </c>
      <c r="C29" s="4"/>
      <c r="D29" s="4"/>
      <c r="E29" s="5"/>
      <c r="F29" s="40">
        <v>3199</v>
      </c>
      <c r="G29" s="14">
        <v>0</v>
      </c>
      <c r="H29" s="63">
        <v>46</v>
      </c>
    </row>
    <row r="30" spans="1:8">
      <c r="A30" s="5" t="s">
        <v>11</v>
      </c>
      <c r="B30" s="5" t="s">
        <v>20</v>
      </c>
      <c r="C30" s="4"/>
      <c r="D30" s="4"/>
      <c r="E30" s="5"/>
      <c r="F30" s="40">
        <v>4729</v>
      </c>
      <c r="G30" s="69">
        <v>0.42428571428571432</v>
      </c>
      <c r="H30" s="41">
        <v>39</v>
      </c>
    </row>
    <row r="31" spans="1:8">
      <c r="A31" s="5" t="s">
        <v>20</v>
      </c>
      <c r="B31" s="5" t="s">
        <v>11</v>
      </c>
      <c r="C31" s="4"/>
      <c r="D31" s="4"/>
      <c r="E31" s="5"/>
      <c r="F31" s="40">
        <v>4463</v>
      </c>
      <c r="G31" s="69">
        <v>0.98116071428571439</v>
      </c>
      <c r="H31" s="41">
        <v>39</v>
      </c>
    </row>
    <row r="32" spans="1:8">
      <c r="A32" s="19"/>
      <c r="B32" s="19"/>
      <c r="C32" s="20" t="s">
        <v>24</v>
      </c>
      <c r="D32" s="20">
        <v>2022</v>
      </c>
      <c r="E32" s="21" t="s">
        <v>8</v>
      </c>
      <c r="F32" s="22">
        <f>SUM(F33:F46)</f>
        <v>218641</v>
      </c>
      <c r="G32" s="23">
        <f>SUM(G33:G46)</f>
        <v>574.45044642857158</v>
      </c>
      <c r="H32" s="22">
        <f>SUM(H33:H46)</f>
        <v>1691</v>
      </c>
    </row>
    <row r="33" spans="1:8">
      <c r="A33" s="5" t="s">
        <v>11</v>
      </c>
      <c r="B33" s="5" t="s">
        <v>19</v>
      </c>
      <c r="C33" s="4"/>
      <c r="D33" s="4"/>
      <c r="E33" s="5"/>
      <c r="F33" s="40">
        <v>48229</v>
      </c>
      <c r="G33" s="69">
        <v>35.720535714285717</v>
      </c>
      <c r="H33" s="63">
        <v>333</v>
      </c>
    </row>
    <row r="34" spans="1:8">
      <c r="A34" s="5" t="s">
        <v>12</v>
      </c>
      <c r="B34" s="5" t="s">
        <v>11</v>
      </c>
      <c r="C34" s="4"/>
      <c r="D34" s="4"/>
      <c r="E34" s="5"/>
      <c r="F34" s="40">
        <v>50646</v>
      </c>
      <c r="G34" s="69">
        <v>29.778571428571428</v>
      </c>
      <c r="H34" s="63">
        <v>328</v>
      </c>
    </row>
    <row r="35" spans="1:8">
      <c r="A35" s="5" t="s">
        <v>11</v>
      </c>
      <c r="B35" s="5" t="s">
        <v>13</v>
      </c>
      <c r="C35" s="4"/>
      <c r="D35" s="4"/>
      <c r="E35" s="5"/>
      <c r="F35" s="40">
        <v>13336</v>
      </c>
      <c r="G35" s="69">
        <v>0</v>
      </c>
      <c r="H35" s="63">
        <v>120</v>
      </c>
    </row>
    <row r="36" spans="1:8">
      <c r="A36" s="5" t="s">
        <v>13</v>
      </c>
      <c r="B36" s="5" t="s">
        <v>11</v>
      </c>
      <c r="C36" s="4"/>
      <c r="D36" s="4"/>
      <c r="E36" s="5"/>
      <c r="F36" s="40">
        <v>14869</v>
      </c>
      <c r="G36" s="69">
        <v>0</v>
      </c>
      <c r="H36" s="63">
        <v>121</v>
      </c>
    </row>
    <row r="37" spans="1:8">
      <c r="A37" s="5" t="s">
        <v>9</v>
      </c>
      <c r="B37" s="5" t="s">
        <v>15</v>
      </c>
      <c r="C37" s="4"/>
      <c r="D37" s="4"/>
      <c r="E37" s="5"/>
      <c r="F37" s="6">
        <v>21214</v>
      </c>
      <c r="G37" s="7">
        <v>304.92589285714291</v>
      </c>
      <c r="H37" s="6">
        <f>31+146</f>
        <v>177</v>
      </c>
    </row>
    <row r="38" spans="1:8">
      <c r="A38" s="5" t="s">
        <v>15</v>
      </c>
      <c r="B38" s="5" t="s">
        <v>10</v>
      </c>
      <c r="C38" s="4"/>
      <c r="D38" s="4"/>
      <c r="E38" s="5"/>
      <c r="F38" s="6">
        <v>21583</v>
      </c>
      <c r="G38" s="7">
        <v>50.516517857142858</v>
      </c>
      <c r="H38" s="6">
        <v>177</v>
      </c>
    </row>
    <row r="39" spans="1:8">
      <c r="A39" s="5" t="s">
        <v>9</v>
      </c>
      <c r="B39" s="5" t="s">
        <v>14</v>
      </c>
      <c r="C39" s="4"/>
      <c r="D39" s="4"/>
      <c r="E39" s="5"/>
      <c r="F39" s="6">
        <v>8523</v>
      </c>
      <c r="G39" s="7">
        <v>116.64714285714285</v>
      </c>
      <c r="H39" s="10">
        <v>75</v>
      </c>
    </row>
    <row r="40" spans="1:8">
      <c r="A40" s="5" t="s">
        <v>14</v>
      </c>
      <c r="B40" s="5" t="s">
        <v>10</v>
      </c>
      <c r="C40" s="4"/>
      <c r="D40" s="4"/>
      <c r="E40" s="5"/>
      <c r="F40" s="6">
        <v>9187</v>
      </c>
      <c r="G40" s="7">
        <v>34.415267857142858</v>
      </c>
      <c r="H40" s="10">
        <v>75</v>
      </c>
    </row>
    <row r="41" spans="1:8">
      <c r="A41" s="5" t="s">
        <v>11</v>
      </c>
      <c r="B41" s="5" t="s">
        <v>16</v>
      </c>
      <c r="C41" s="4"/>
      <c r="D41" s="4"/>
      <c r="E41" s="5"/>
      <c r="F41" s="41">
        <v>3508</v>
      </c>
      <c r="G41" s="55">
        <v>0.60107142857142859</v>
      </c>
      <c r="H41" s="41">
        <v>36</v>
      </c>
    </row>
    <row r="42" spans="1:8">
      <c r="A42" s="5" t="s">
        <v>16</v>
      </c>
      <c r="B42" s="5" t="s">
        <v>11</v>
      </c>
      <c r="C42" s="4"/>
      <c r="D42" s="4"/>
      <c r="E42" s="5"/>
      <c r="F42" s="41">
        <v>3557</v>
      </c>
      <c r="G42" s="55">
        <v>0</v>
      </c>
      <c r="H42" s="41">
        <v>36</v>
      </c>
    </row>
    <row r="43" spans="1:8">
      <c r="A43" s="5" t="s">
        <v>11</v>
      </c>
      <c r="B43" s="5" t="s">
        <v>18</v>
      </c>
      <c r="C43" s="4"/>
      <c r="D43" s="4"/>
      <c r="E43" s="5"/>
      <c r="F43" s="40">
        <v>4638</v>
      </c>
      <c r="G43" s="55">
        <v>0</v>
      </c>
      <c r="H43" s="63">
        <v>52</v>
      </c>
    </row>
    <row r="44" spans="1:8">
      <c r="A44" s="5" t="s">
        <v>18</v>
      </c>
      <c r="B44" s="5" t="s">
        <v>11</v>
      </c>
      <c r="C44" s="4"/>
      <c r="D44" s="4"/>
      <c r="E44" s="5"/>
      <c r="F44" s="40">
        <v>5301</v>
      </c>
      <c r="G44" s="55">
        <v>0</v>
      </c>
      <c r="H44" s="63">
        <v>52</v>
      </c>
    </row>
    <row r="45" spans="1:8">
      <c r="A45" s="5" t="s">
        <v>11</v>
      </c>
      <c r="B45" s="5" t="s">
        <v>20</v>
      </c>
      <c r="C45" s="4"/>
      <c r="D45" s="4"/>
      <c r="E45" s="5"/>
      <c r="F45" s="40">
        <v>6823</v>
      </c>
      <c r="G45" s="69">
        <v>0.72285714285714286</v>
      </c>
      <c r="H45" s="41">
        <v>55</v>
      </c>
    </row>
    <row r="46" spans="1:8">
      <c r="A46" s="5" t="s">
        <v>20</v>
      </c>
      <c r="B46" s="5" t="s">
        <v>11</v>
      </c>
      <c r="C46" s="4"/>
      <c r="D46" s="4"/>
      <c r="E46" s="5"/>
      <c r="F46" s="40">
        <v>7227</v>
      </c>
      <c r="G46" s="69">
        <v>1.1225892857142858</v>
      </c>
      <c r="H46" s="41">
        <v>54</v>
      </c>
    </row>
    <row r="47" spans="1:8">
      <c r="A47" s="19"/>
      <c r="B47" s="19"/>
      <c r="C47" s="20" t="s">
        <v>25</v>
      </c>
      <c r="D47" s="20">
        <v>2022</v>
      </c>
      <c r="E47" s="21" t="s">
        <v>8</v>
      </c>
      <c r="F47" s="22">
        <f>SUM(F48:F63)</f>
        <v>242621</v>
      </c>
      <c r="G47" s="23">
        <f>SUM(G48:G63)</f>
        <v>621.90660714285741</v>
      </c>
      <c r="H47" s="22">
        <f>SUM(H48:H63)</f>
        <v>2133</v>
      </c>
    </row>
    <row r="48" spans="1:8">
      <c r="A48" s="5" t="s">
        <v>11</v>
      </c>
      <c r="B48" s="5" t="s">
        <v>19</v>
      </c>
      <c r="C48" s="4"/>
      <c r="D48" s="4"/>
      <c r="E48" s="5"/>
      <c r="F48" s="40">
        <v>52053</v>
      </c>
      <c r="G48" s="69">
        <v>33.13848214285715</v>
      </c>
      <c r="H48" s="63">
        <v>451</v>
      </c>
    </row>
    <row r="49" spans="1:8">
      <c r="A49" s="5" t="s">
        <v>12</v>
      </c>
      <c r="B49" s="5" t="s">
        <v>11</v>
      </c>
      <c r="C49" s="4"/>
      <c r="D49" s="4"/>
      <c r="E49" s="5"/>
      <c r="F49" s="40">
        <v>53742</v>
      </c>
      <c r="G49" s="69">
        <v>41.825535714285721</v>
      </c>
      <c r="H49" s="63">
        <v>453</v>
      </c>
    </row>
    <row r="50" spans="1:8">
      <c r="A50" s="5" t="s">
        <v>11</v>
      </c>
      <c r="B50" s="5" t="s">
        <v>13</v>
      </c>
      <c r="C50" s="4"/>
      <c r="D50" s="4"/>
      <c r="E50" s="5"/>
      <c r="F50" s="40">
        <v>17143</v>
      </c>
      <c r="G50" s="69">
        <v>0</v>
      </c>
      <c r="H50" s="63">
        <v>162</v>
      </c>
    </row>
    <row r="51" spans="1:8">
      <c r="A51" s="5" t="s">
        <v>13</v>
      </c>
      <c r="B51" s="5" t="s">
        <v>11</v>
      </c>
      <c r="C51" s="4"/>
      <c r="D51" s="4"/>
      <c r="E51" s="5"/>
      <c r="F51" s="40">
        <v>17266</v>
      </c>
      <c r="G51" s="69">
        <v>0.5401785714285714</v>
      </c>
      <c r="H51" s="63">
        <v>162</v>
      </c>
    </row>
    <row r="52" spans="1:8">
      <c r="A52" s="5" t="s">
        <v>9</v>
      </c>
      <c r="B52" s="5" t="s">
        <v>15</v>
      </c>
      <c r="C52" s="4"/>
      <c r="D52" s="4"/>
      <c r="E52" s="5"/>
      <c r="F52" s="12">
        <v>22533</v>
      </c>
      <c r="G52" s="17">
        <v>326.02526785714292</v>
      </c>
      <c r="H52" s="12">
        <v>186</v>
      </c>
    </row>
    <row r="53" spans="1:8">
      <c r="A53" s="5" t="s">
        <v>15</v>
      </c>
      <c r="B53" s="5" t="s">
        <v>10</v>
      </c>
      <c r="C53" s="4"/>
      <c r="D53" s="4"/>
      <c r="E53" s="5"/>
      <c r="F53" s="12">
        <v>22440</v>
      </c>
      <c r="G53" s="17">
        <v>48.696607142857147</v>
      </c>
      <c r="H53" s="12">
        <v>186</v>
      </c>
    </row>
    <row r="54" spans="1:8">
      <c r="A54" s="5" t="s">
        <v>9</v>
      </c>
      <c r="B54" s="5" t="s">
        <v>14</v>
      </c>
      <c r="C54" s="4"/>
      <c r="D54" s="4"/>
      <c r="E54" s="5"/>
      <c r="F54" s="12">
        <v>9497</v>
      </c>
      <c r="G54" s="17">
        <v>126.61000000000001</v>
      </c>
      <c r="H54" s="63">
        <v>81</v>
      </c>
    </row>
    <row r="55" spans="1:8">
      <c r="A55" s="5" t="s">
        <v>14</v>
      </c>
      <c r="B55" s="5" t="s">
        <v>10</v>
      </c>
      <c r="C55" s="4"/>
      <c r="D55" s="4"/>
      <c r="E55" s="5"/>
      <c r="F55" s="12">
        <v>9957</v>
      </c>
      <c r="G55" s="17">
        <v>41.531875000000007</v>
      </c>
      <c r="H55" s="63">
        <v>81</v>
      </c>
    </row>
    <row r="56" spans="1:8">
      <c r="A56" s="5" t="s">
        <v>11</v>
      </c>
      <c r="B56" s="5" t="s">
        <v>16</v>
      </c>
      <c r="C56" s="4"/>
      <c r="D56" s="4"/>
      <c r="E56" s="5"/>
      <c r="F56" s="41">
        <v>3981</v>
      </c>
      <c r="G56" s="55">
        <v>0</v>
      </c>
      <c r="H56" s="41">
        <v>44</v>
      </c>
    </row>
    <row r="57" spans="1:8">
      <c r="A57" s="5" t="s">
        <v>16</v>
      </c>
      <c r="B57" s="5" t="s">
        <v>11</v>
      </c>
      <c r="C57" s="4"/>
      <c r="D57" s="4"/>
      <c r="E57" s="5"/>
      <c r="F57" s="41">
        <v>3867</v>
      </c>
      <c r="G57" s="55">
        <v>7.464285714285715E-2</v>
      </c>
      <c r="H57" s="41">
        <v>44</v>
      </c>
    </row>
    <row r="58" spans="1:8">
      <c r="A58" s="5" t="s">
        <v>11</v>
      </c>
      <c r="B58" s="5" t="s">
        <v>18</v>
      </c>
      <c r="C58" s="4"/>
      <c r="D58" s="4"/>
      <c r="E58" s="5"/>
      <c r="F58" s="40">
        <v>4970</v>
      </c>
      <c r="G58" s="69">
        <v>1.1078571428571431</v>
      </c>
      <c r="H58" s="63">
        <v>50</v>
      </c>
    </row>
    <row r="59" spans="1:8">
      <c r="A59" s="5" t="s">
        <v>18</v>
      </c>
      <c r="B59" s="5" t="s">
        <v>11</v>
      </c>
      <c r="C59" s="4"/>
      <c r="D59" s="4"/>
      <c r="E59" s="5"/>
      <c r="F59" s="40">
        <v>4861</v>
      </c>
      <c r="G59" s="69">
        <v>4.1250000000000002E-2</v>
      </c>
      <c r="H59" s="63">
        <v>50</v>
      </c>
    </row>
    <row r="60" spans="1:8">
      <c r="A60" s="5" t="s">
        <v>11</v>
      </c>
      <c r="B60" s="5" t="s">
        <v>20</v>
      </c>
      <c r="C60" s="4"/>
      <c r="D60" s="4"/>
      <c r="E60" s="5"/>
      <c r="F60" s="40">
        <v>9737</v>
      </c>
      <c r="G60" s="69">
        <v>0.63839285714285721</v>
      </c>
      <c r="H60" s="41">
        <v>82</v>
      </c>
    </row>
    <row r="61" spans="1:8">
      <c r="A61" s="5" t="s">
        <v>20</v>
      </c>
      <c r="B61" s="5" t="s">
        <v>11</v>
      </c>
      <c r="C61" s="4"/>
      <c r="D61" s="4"/>
      <c r="E61" s="5"/>
      <c r="F61" s="40">
        <v>9305</v>
      </c>
      <c r="G61" s="69">
        <v>1.6097321428571429</v>
      </c>
      <c r="H61" s="41">
        <v>83</v>
      </c>
    </row>
    <row r="62" spans="1:8">
      <c r="A62" s="5" t="s">
        <v>11</v>
      </c>
      <c r="B62" s="5" t="s">
        <v>21</v>
      </c>
      <c r="C62" s="4"/>
      <c r="D62" s="4"/>
      <c r="E62" s="5"/>
      <c r="F62" s="40">
        <v>669</v>
      </c>
      <c r="G62" s="69">
        <v>0</v>
      </c>
      <c r="H62" s="63">
        <v>9</v>
      </c>
    </row>
    <row r="63" spans="1:8">
      <c r="A63" s="5" t="s">
        <v>21</v>
      </c>
      <c r="B63" s="5" t="s">
        <v>11</v>
      </c>
      <c r="C63" s="4"/>
      <c r="D63" s="4"/>
      <c r="E63" s="5"/>
      <c r="F63" s="40">
        <v>600</v>
      </c>
      <c r="G63" s="69">
        <v>6.6785714285714295E-2</v>
      </c>
      <c r="H63" s="63">
        <v>9</v>
      </c>
    </row>
    <row r="64" spans="1:8">
      <c r="A64" s="19"/>
      <c r="B64" s="19"/>
      <c r="C64" s="20" t="s">
        <v>26</v>
      </c>
      <c r="D64" s="20">
        <v>2022</v>
      </c>
      <c r="E64" s="21" t="s">
        <v>8</v>
      </c>
      <c r="F64" s="22">
        <f>SUM(F65:F80)</f>
        <v>235759</v>
      </c>
      <c r="G64" s="23">
        <f>SUM(G65:G80)</f>
        <v>623.885625</v>
      </c>
      <c r="H64" s="22">
        <f>SUM(H65:H80)</f>
        <v>2210</v>
      </c>
    </row>
    <row r="65" spans="1:8">
      <c r="A65" s="5" t="s">
        <v>11</v>
      </c>
      <c r="B65" s="5" t="s">
        <v>19</v>
      </c>
      <c r="C65" s="4"/>
      <c r="D65" s="4"/>
      <c r="E65" s="5"/>
      <c r="F65" s="40">
        <v>52543</v>
      </c>
      <c r="G65" s="69">
        <v>35.284464285714293</v>
      </c>
      <c r="H65" s="63">
        <v>456</v>
      </c>
    </row>
    <row r="66" spans="1:8">
      <c r="A66" s="5" t="s">
        <v>12</v>
      </c>
      <c r="B66" s="5" t="s">
        <v>11</v>
      </c>
      <c r="C66" s="4"/>
      <c r="D66" s="4"/>
      <c r="E66" s="5"/>
      <c r="F66" s="40">
        <v>53234</v>
      </c>
      <c r="G66" s="69">
        <v>45.439821428571435</v>
      </c>
      <c r="H66" s="63">
        <v>456</v>
      </c>
    </row>
    <row r="67" spans="1:8">
      <c r="A67" s="5" t="s">
        <v>11</v>
      </c>
      <c r="B67" s="5" t="s">
        <v>13</v>
      </c>
      <c r="C67" s="4"/>
      <c r="D67" s="4"/>
      <c r="E67" s="5"/>
      <c r="F67" s="40">
        <v>16825</v>
      </c>
      <c r="G67" s="69">
        <v>0</v>
      </c>
      <c r="H67" s="63">
        <v>181</v>
      </c>
    </row>
    <row r="68" spans="1:8">
      <c r="A68" s="5" t="s">
        <v>13</v>
      </c>
      <c r="B68" s="5" t="s">
        <v>11</v>
      </c>
      <c r="C68" s="4"/>
      <c r="D68" s="4"/>
      <c r="E68" s="5"/>
      <c r="F68" s="40">
        <v>17813</v>
      </c>
      <c r="G68" s="69">
        <v>0</v>
      </c>
      <c r="H68" s="63">
        <v>181</v>
      </c>
    </row>
    <row r="69" spans="1:8">
      <c r="A69" s="5" t="s">
        <v>9</v>
      </c>
      <c r="B69" s="5" t="s">
        <v>15</v>
      </c>
      <c r="C69" s="4"/>
      <c r="D69" s="4"/>
      <c r="E69" s="5"/>
      <c r="F69" s="12">
        <v>20386</v>
      </c>
      <c r="G69" s="17">
        <v>325.63830357142865</v>
      </c>
      <c r="H69" s="12">
        <v>188</v>
      </c>
    </row>
    <row r="70" spans="1:8">
      <c r="A70" s="5" t="s">
        <v>15</v>
      </c>
      <c r="B70" s="5" t="s">
        <v>10</v>
      </c>
      <c r="C70" s="4"/>
      <c r="D70" s="4"/>
      <c r="E70" s="5"/>
      <c r="F70" s="12">
        <v>19769</v>
      </c>
      <c r="G70" s="17">
        <v>50.977142857142859</v>
      </c>
      <c r="H70" s="12">
        <v>189</v>
      </c>
    </row>
    <row r="71" spans="1:8">
      <c r="A71" s="5" t="s">
        <v>9</v>
      </c>
      <c r="B71" s="5" t="s">
        <v>14</v>
      </c>
      <c r="C71" s="4"/>
      <c r="D71" s="4"/>
      <c r="E71" s="5"/>
      <c r="F71" s="12">
        <v>8722</v>
      </c>
      <c r="G71" s="17">
        <v>146.33339285714285</v>
      </c>
      <c r="H71" s="63">
        <v>85</v>
      </c>
    </row>
    <row r="72" spans="1:8">
      <c r="A72" s="5" t="s">
        <v>14</v>
      </c>
      <c r="B72" s="5" t="s">
        <v>10</v>
      </c>
      <c r="C72" s="4"/>
      <c r="D72" s="4"/>
      <c r="E72" s="5"/>
      <c r="F72" s="12">
        <v>8694</v>
      </c>
      <c r="G72" s="17">
        <v>17.021517857142857</v>
      </c>
      <c r="H72" s="63">
        <v>85</v>
      </c>
    </row>
    <row r="73" spans="1:8">
      <c r="A73" s="5" t="s">
        <v>11</v>
      </c>
      <c r="B73" s="5" t="s">
        <v>16</v>
      </c>
      <c r="C73" s="4"/>
      <c r="D73" s="4"/>
      <c r="E73" s="5"/>
      <c r="F73" s="41">
        <v>4014</v>
      </c>
      <c r="G73" s="55">
        <v>0.98705357142857142</v>
      </c>
      <c r="H73" s="41">
        <v>44</v>
      </c>
    </row>
    <row r="74" spans="1:8">
      <c r="A74" s="5" t="s">
        <v>16</v>
      </c>
      <c r="B74" s="5" t="s">
        <v>11</v>
      </c>
      <c r="C74" s="4"/>
      <c r="D74" s="4"/>
      <c r="E74" s="5"/>
      <c r="F74" s="41">
        <v>3762</v>
      </c>
      <c r="G74" s="55">
        <v>2.9464285714285716E-3</v>
      </c>
      <c r="H74" s="41">
        <v>44</v>
      </c>
    </row>
    <row r="75" spans="1:8">
      <c r="A75" s="5" t="s">
        <v>11</v>
      </c>
      <c r="B75" s="5" t="s">
        <v>18</v>
      </c>
      <c r="C75" s="4"/>
      <c r="D75" s="4"/>
      <c r="E75" s="5"/>
      <c r="F75" s="40">
        <v>5072</v>
      </c>
      <c r="G75" s="69">
        <v>0</v>
      </c>
      <c r="H75" s="63">
        <v>53</v>
      </c>
    </row>
    <row r="76" spans="1:8">
      <c r="A76" s="5" t="s">
        <v>18</v>
      </c>
      <c r="B76" s="5" t="s">
        <v>11</v>
      </c>
      <c r="C76" s="4"/>
      <c r="D76" s="4"/>
      <c r="E76" s="5"/>
      <c r="F76" s="40">
        <v>5112</v>
      </c>
      <c r="G76" s="69">
        <v>0.28383928571428574</v>
      </c>
      <c r="H76" s="63">
        <v>53</v>
      </c>
    </row>
    <row r="77" spans="1:8">
      <c r="A77" s="5" t="s">
        <v>11</v>
      </c>
      <c r="B77" s="5" t="s">
        <v>20</v>
      </c>
      <c r="C77" s="4"/>
      <c r="D77" s="4"/>
      <c r="E77" s="5"/>
      <c r="F77" s="40">
        <v>8626</v>
      </c>
      <c r="G77" s="69">
        <v>0.28482142857142856</v>
      </c>
      <c r="H77" s="41">
        <v>80</v>
      </c>
    </row>
    <row r="78" spans="1:8">
      <c r="A78" s="5" t="s">
        <v>20</v>
      </c>
      <c r="B78" s="5" t="s">
        <v>11</v>
      </c>
      <c r="C78" s="4"/>
      <c r="D78" s="4"/>
      <c r="E78" s="5"/>
      <c r="F78" s="40">
        <v>9013</v>
      </c>
      <c r="G78" s="69">
        <v>1.6175892857142857</v>
      </c>
      <c r="H78" s="41">
        <v>81</v>
      </c>
    </row>
    <row r="79" spans="1:8">
      <c r="A79" s="5" t="s">
        <v>11</v>
      </c>
      <c r="B79" s="5" t="s">
        <v>21</v>
      </c>
      <c r="C79" s="4"/>
      <c r="D79" s="4"/>
      <c r="E79" s="5"/>
      <c r="F79" s="40">
        <v>1056</v>
      </c>
      <c r="G79" s="69">
        <v>0</v>
      </c>
      <c r="H79" s="63">
        <v>17</v>
      </c>
    </row>
    <row r="80" spans="1:8">
      <c r="A80" s="5" t="s">
        <v>21</v>
      </c>
      <c r="B80" s="5" t="s">
        <v>11</v>
      </c>
      <c r="C80" s="4"/>
      <c r="D80" s="4"/>
      <c r="E80" s="5"/>
      <c r="F80" s="40">
        <v>1118</v>
      </c>
      <c r="G80" s="69">
        <v>1.4732142857142857E-2</v>
      </c>
      <c r="H80" s="63">
        <v>17</v>
      </c>
    </row>
    <row r="81" spans="1:8">
      <c r="A81" s="19"/>
      <c r="B81" s="19"/>
      <c r="C81" s="20" t="s">
        <v>27</v>
      </c>
      <c r="D81" s="20">
        <v>2022</v>
      </c>
      <c r="E81" s="21" t="s">
        <v>8</v>
      </c>
      <c r="F81" s="22">
        <f>SUM(F82:F97)</f>
        <v>211665</v>
      </c>
      <c r="G81" s="23">
        <f>SUM(G82:G97)</f>
        <v>949.20571428571429</v>
      </c>
      <c r="H81" s="22">
        <f>SUM(H82:H97)</f>
        <v>2108</v>
      </c>
    </row>
    <row r="82" spans="1:8">
      <c r="A82" s="5" t="s">
        <v>11</v>
      </c>
      <c r="B82" s="5" t="s">
        <v>19</v>
      </c>
      <c r="C82" s="4"/>
      <c r="D82" s="4"/>
      <c r="E82" s="5"/>
      <c r="F82" s="40">
        <v>45234</v>
      </c>
      <c r="G82" s="69">
        <v>236.79562500000003</v>
      </c>
      <c r="H82" s="63">
        <v>416</v>
      </c>
    </row>
    <row r="83" spans="1:8">
      <c r="A83" s="5" t="s">
        <v>12</v>
      </c>
      <c r="B83" s="5" t="s">
        <v>11</v>
      </c>
      <c r="C83" s="4"/>
      <c r="D83" s="4"/>
      <c r="E83" s="5"/>
      <c r="F83" s="40">
        <v>43231</v>
      </c>
      <c r="G83" s="69">
        <v>165.47732142857143</v>
      </c>
      <c r="H83" s="63">
        <v>413</v>
      </c>
    </row>
    <row r="84" spans="1:8">
      <c r="A84" s="5" t="s">
        <v>11</v>
      </c>
      <c r="B84" s="5" t="s">
        <v>13</v>
      </c>
      <c r="C84" s="4"/>
      <c r="D84" s="4"/>
      <c r="E84" s="5"/>
      <c r="F84" s="40">
        <v>16732</v>
      </c>
      <c r="G84" s="69">
        <v>37.561071428571431</v>
      </c>
      <c r="H84" s="63">
        <v>176</v>
      </c>
    </row>
    <row r="85" spans="1:8">
      <c r="A85" s="5" t="s">
        <v>13</v>
      </c>
      <c r="B85" s="5" t="s">
        <v>11</v>
      </c>
      <c r="C85" s="4"/>
      <c r="D85" s="4"/>
      <c r="E85" s="5"/>
      <c r="F85" s="40">
        <v>18154</v>
      </c>
      <c r="G85" s="69">
        <v>1.21</v>
      </c>
      <c r="H85" s="63">
        <v>174</v>
      </c>
    </row>
    <row r="86" spans="1:8">
      <c r="A86" s="5" t="s">
        <v>9</v>
      </c>
      <c r="B86" s="5" t="s">
        <v>15</v>
      </c>
      <c r="C86" s="4"/>
      <c r="D86" s="4"/>
      <c r="E86" s="5"/>
      <c r="F86" s="40">
        <v>18602</v>
      </c>
      <c r="G86" s="7">
        <v>295.67214285714289</v>
      </c>
      <c r="H86" s="6">
        <v>182</v>
      </c>
    </row>
    <row r="87" spans="1:8">
      <c r="A87" s="5" t="s">
        <v>15</v>
      </c>
      <c r="B87" s="5" t="s">
        <v>10</v>
      </c>
      <c r="C87" s="4"/>
      <c r="D87" s="4"/>
      <c r="E87" s="5"/>
      <c r="F87" s="6">
        <v>17564</v>
      </c>
      <c r="G87" s="7">
        <v>40.460357142857148</v>
      </c>
      <c r="H87" s="6">
        <v>182</v>
      </c>
    </row>
    <row r="88" spans="1:8">
      <c r="A88" s="5" t="s">
        <v>9</v>
      </c>
      <c r="B88" s="5" t="s">
        <v>14</v>
      </c>
      <c r="C88" s="4"/>
      <c r="D88" s="4"/>
      <c r="E88" s="5"/>
      <c r="F88" s="40">
        <v>8113</v>
      </c>
      <c r="G88" s="7">
        <v>132.7582142857143</v>
      </c>
      <c r="H88" s="63">
        <v>80</v>
      </c>
    </row>
    <row r="89" spans="1:8">
      <c r="A89" s="5" t="s">
        <v>14</v>
      </c>
      <c r="B89" s="5" t="s">
        <v>10</v>
      </c>
      <c r="C89" s="4"/>
      <c r="D89" s="4"/>
      <c r="E89" s="5"/>
      <c r="F89" s="40">
        <v>8103</v>
      </c>
      <c r="G89" s="7">
        <v>13.549642857142858</v>
      </c>
      <c r="H89" s="63">
        <v>79</v>
      </c>
    </row>
    <row r="90" spans="1:8">
      <c r="A90" s="5" t="s">
        <v>11</v>
      </c>
      <c r="B90" s="5" t="s">
        <v>16</v>
      </c>
      <c r="C90" s="4"/>
      <c r="D90" s="4"/>
      <c r="E90" s="5"/>
      <c r="F90" s="41">
        <v>3589</v>
      </c>
      <c r="G90" s="55">
        <v>7.2786607142857145</v>
      </c>
      <c r="H90" s="41">
        <v>46</v>
      </c>
    </row>
    <row r="91" spans="1:8">
      <c r="A91" s="5" t="s">
        <v>16</v>
      </c>
      <c r="B91" s="5" t="s">
        <v>11</v>
      </c>
      <c r="C91" s="4"/>
      <c r="D91" s="4"/>
      <c r="E91" s="5"/>
      <c r="F91" s="41">
        <v>4797</v>
      </c>
      <c r="G91" s="55">
        <v>0.33491071428571428</v>
      </c>
      <c r="H91" s="41">
        <v>46</v>
      </c>
    </row>
    <row r="92" spans="1:8">
      <c r="A92" s="5" t="s">
        <v>11</v>
      </c>
      <c r="B92" s="5" t="s">
        <v>18</v>
      </c>
      <c r="C92" s="4"/>
      <c r="D92" s="4"/>
      <c r="E92" s="5"/>
      <c r="F92" s="40">
        <v>5103</v>
      </c>
      <c r="G92" s="69">
        <v>7.4868750000000013</v>
      </c>
      <c r="H92" s="63">
        <v>56</v>
      </c>
    </row>
    <row r="93" spans="1:8">
      <c r="A93" s="5" t="s">
        <v>18</v>
      </c>
      <c r="B93" s="5" t="s">
        <v>11</v>
      </c>
      <c r="C93" s="4"/>
      <c r="D93" s="4"/>
      <c r="E93" s="5"/>
      <c r="F93" s="40">
        <v>4751</v>
      </c>
      <c r="G93" s="69">
        <v>0.90651785714285715</v>
      </c>
      <c r="H93" s="63">
        <v>56</v>
      </c>
    </row>
    <row r="94" spans="1:8">
      <c r="A94" s="5" t="s">
        <v>11</v>
      </c>
      <c r="B94" s="5" t="s">
        <v>20</v>
      </c>
      <c r="C94" s="4"/>
      <c r="D94" s="4"/>
      <c r="E94" s="5"/>
      <c r="F94" s="40">
        <v>8098</v>
      </c>
      <c r="G94" s="69">
        <v>6.0725892857142858</v>
      </c>
      <c r="H94" s="41">
        <v>84</v>
      </c>
    </row>
    <row r="95" spans="1:8">
      <c r="A95" s="5" t="s">
        <v>20</v>
      </c>
      <c r="B95" s="5" t="s">
        <v>11</v>
      </c>
      <c r="C95" s="4"/>
      <c r="D95" s="4"/>
      <c r="E95" s="5"/>
      <c r="F95" s="40">
        <v>7390</v>
      </c>
      <c r="G95" s="69">
        <v>3.2165178571428577</v>
      </c>
      <c r="H95" s="41">
        <v>84</v>
      </c>
    </row>
    <row r="96" spans="1:8">
      <c r="A96" s="5" t="s">
        <v>11</v>
      </c>
      <c r="B96" s="5" t="s">
        <v>21</v>
      </c>
      <c r="C96" s="4"/>
      <c r="D96" s="4"/>
      <c r="E96" s="5"/>
      <c r="F96" s="40">
        <v>1133</v>
      </c>
      <c r="G96" s="69">
        <v>0.42526785714285714</v>
      </c>
      <c r="H96" s="63">
        <v>17</v>
      </c>
    </row>
    <row r="97" spans="1:8">
      <c r="A97" s="5" t="s">
        <v>21</v>
      </c>
      <c r="B97" s="5" t="s">
        <v>11</v>
      </c>
      <c r="C97" s="4"/>
      <c r="D97" s="4"/>
      <c r="E97" s="5"/>
      <c r="F97" s="40">
        <v>1071</v>
      </c>
      <c r="G97" s="69">
        <v>0</v>
      </c>
      <c r="H97" s="63">
        <v>17</v>
      </c>
    </row>
    <row r="98" spans="1:8">
      <c r="A98" s="19"/>
      <c r="B98" s="19"/>
      <c r="C98" s="20" t="s">
        <v>28</v>
      </c>
      <c r="D98" s="20">
        <v>2022</v>
      </c>
      <c r="E98" s="21" t="s">
        <v>8</v>
      </c>
      <c r="F98" s="22">
        <f>SUM(F99:F116)</f>
        <v>261008</v>
      </c>
      <c r="G98" s="23">
        <f>SUM(G99:G116)</f>
        <v>751.39232142857156</v>
      </c>
      <c r="H98" s="22">
        <f>SUM(H99:H116)</f>
        <v>2379</v>
      </c>
    </row>
    <row r="99" spans="1:8">
      <c r="A99" s="5" t="s">
        <v>11</v>
      </c>
      <c r="B99" s="5" t="s">
        <v>19</v>
      </c>
      <c r="C99" s="4"/>
      <c r="D99" s="4"/>
      <c r="E99" s="5"/>
      <c r="F99" s="40">
        <v>56615</v>
      </c>
      <c r="G99" s="69">
        <v>42.943214285714284</v>
      </c>
      <c r="H99" s="63">
        <v>469</v>
      </c>
    </row>
    <row r="100" spans="1:8">
      <c r="A100" s="5" t="s">
        <v>12</v>
      </c>
      <c r="B100" s="5" t="s">
        <v>11</v>
      </c>
      <c r="C100" s="4"/>
      <c r="D100" s="4"/>
      <c r="E100" s="5"/>
      <c r="F100" s="40">
        <v>55037</v>
      </c>
      <c r="G100" s="69">
        <v>82.885982142857145</v>
      </c>
      <c r="H100" s="63">
        <v>471</v>
      </c>
    </row>
    <row r="101" spans="1:8">
      <c r="A101" s="5" t="s">
        <v>11</v>
      </c>
      <c r="B101" s="5" t="s">
        <v>13</v>
      </c>
      <c r="C101" s="4"/>
      <c r="D101" s="4"/>
      <c r="E101" s="5"/>
      <c r="F101" s="40">
        <v>17877</v>
      </c>
      <c r="G101" s="69">
        <v>3.033839285714286</v>
      </c>
      <c r="H101" s="63">
        <v>184</v>
      </c>
    </row>
    <row r="102" spans="1:8">
      <c r="A102" s="5" t="s">
        <v>13</v>
      </c>
      <c r="B102" s="5" t="s">
        <v>11</v>
      </c>
      <c r="C102" s="4"/>
      <c r="D102" s="4"/>
      <c r="E102" s="5"/>
      <c r="F102" s="40">
        <v>17770</v>
      </c>
      <c r="G102" s="69">
        <v>0.52446428571428583</v>
      </c>
      <c r="H102" s="63">
        <v>185</v>
      </c>
    </row>
    <row r="103" spans="1:8">
      <c r="A103" s="5" t="s">
        <v>19</v>
      </c>
      <c r="B103" s="5" t="s">
        <v>13</v>
      </c>
      <c r="C103" s="4"/>
      <c r="D103" s="4"/>
      <c r="E103" s="5"/>
      <c r="F103" s="40">
        <v>1923</v>
      </c>
      <c r="G103" s="69">
        <v>0</v>
      </c>
      <c r="H103" s="63">
        <v>21</v>
      </c>
    </row>
    <row r="104" spans="1:8">
      <c r="A104" s="5" t="s">
        <v>13</v>
      </c>
      <c r="B104" s="5" t="s">
        <v>19</v>
      </c>
      <c r="C104" s="4"/>
      <c r="D104" s="4"/>
      <c r="E104" s="5"/>
      <c r="F104" s="40">
        <v>2070</v>
      </c>
      <c r="G104" s="69">
        <v>0</v>
      </c>
      <c r="H104" s="63">
        <v>20</v>
      </c>
    </row>
    <row r="105" spans="1:8">
      <c r="A105" s="5" t="s">
        <v>9</v>
      </c>
      <c r="B105" s="5" t="s">
        <v>15</v>
      </c>
      <c r="C105" s="4"/>
      <c r="D105" s="4"/>
      <c r="E105" s="5"/>
      <c r="F105" s="6">
        <v>22759</v>
      </c>
      <c r="G105" s="7">
        <v>387.47401785714294</v>
      </c>
      <c r="H105" s="6">
        <v>192</v>
      </c>
    </row>
    <row r="106" spans="1:8">
      <c r="A106" s="5" t="s">
        <v>15</v>
      </c>
      <c r="B106" s="5" t="s">
        <v>10</v>
      </c>
      <c r="C106" s="4"/>
      <c r="D106" s="4"/>
      <c r="E106" s="5"/>
      <c r="F106" s="6">
        <v>21338</v>
      </c>
      <c r="G106" s="7">
        <v>58.297053571428577</v>
      </c>
      <c r="H106" s="6">
        <v>192</v>
      </c>
    </row>
    <row r="107" spans="1:8">
      <c r="A107" s="5" t="s">
        <v>9</v>
      </c>
      <c r="B107" s="5" t="s">
        <v>14</v>
      </c>
      <c r="C107" s="4"/>
      <c r="D107" s="4"/>
      <c r="E107" s="5"/>
      <c r="F107" s="6">
        <v>9317</v>
      </c>
      <c r="G107" s="7">
        <v>152.3519642857143</v>
      </c>
      <c r="H107" s="10">
        <v>85</v>
      </c>
    </row>
    <row r="108" spans="1:8">
      <c r="A108" s="5" t="s">
        <v>14</v>
      </c>
      <c r="B108" s="5" t="s">
        <v>10</v>
      </c>
      <c r="C108" s="4"/>
      <c r="D108" s="4"/>
      <c r="E108" s="5"/>
      <c r="F108" s="6">
        <v>9028</v>
      </c>
      <c r="G108" s="7">
        <v>18.274732142857143</v>
      </c>
      <c r="H108" s="10">
        <v>85</v>
      </c>
    </row>
    <row r="109" spans="1:8">
      <c r="A109" s="5" t="s">
        <v>11</v>
      </c>
      <c r="B109" s="5" t="s">
        <v>16</v>
      </c>
      <c r="C109" s="4"/>
      <c r="D109" s="4"/>
      <c r="E109" s="5"/>
      <c r="F109" s="41">
        <v>5049</v>
      </c>
      <c r="G109" s="55">
        <v>1.9004464285714286</v>
      </c>
      <c r="H109" s="41">
        <v>47</v>
      </c>
    </row>
    <row r="110" spans="1:8">
      <c r="A110" s="5" t="s">
        <v>16</v>
      </c>
      <c r="B110" s="5" t="s">
        <v>11</v>
      </c>
      <c r="C110" s="4"/>
      <c r="D110" s="4"/>
      <c r="E110" s="5"/>
      <c r="F110" s="41">
        <v>4731</v>
      </c>
      <c r="G110" s="55">
        <v>0.13258928571428572</v>
      </c>
      <c r="H110" s="41">
        <v>47</v>
      </c>
    </row>
    <row r="111" spans="1:8">
      <c r="A111" s="5" t="s">
        <v>11</v>
      </c>
      <c r="B111" s="5" t="s">
        <v>18</v>
      </c>
      <c r="C111" s="4"/>
      <c r="D111" s="4"/>
      <c r="E111" s="5"/>
      <c r="F111" s="40">
        <v>6383</v>
      </c>
      <c r="G111" s="69">
        <v>0.61678571428571438</v>
      </c>
      <c r="H111" s="63">
        <v>64</v>
      </c>
    </row>
    <row r="112" spans="1:8">
      <c r="A112" s="5" t="s">
        <v>18</v>
      </c>
      <c r="B112" s="5" t="s">
        <v>11</v>
      </c>
      <c r="C112" s="4"/>
      <c r="D112" s="4"/>
      <c r="E112" s="5"/>
      <c r="F112" s="40">
        <v>5940</v>
      </c>
      <c r="G112" s="69">
        <v>0.28187500000000004</v>
      </c>
      <c r="H112" s="63">
        <v>64</v>
      </c>
    </row>
    <row r="113" spans="1:8">
      <c r="A113" s="5" t="s">
        <v>11</v>
      </c>
      <c r="B113" s="5" t="s">
        <v>20</v>
      </c>
      <c r="C113" s="4"/>
      <c r="D113" s="4"/>
      <c r="E113" s="5"/>
      <c r="F113" s="40">
        <v>11498</v>
      </c>
      <c r="G113" s="69">
        <v>0.73955357142857148</v>
      </c>
      <c r="H113" s="41">
        <v>108</v>
      </c>
    </row>
    <row r="114" spans="1:8">
      <c r="A114" s="5" t="s">
        <v>20</v>
      </c>
      <c r="B114" s="5" t="s">
        <v>11</v>
      </c>
      <c r="C114" s="4"/>
      <c r="D114" s="4"/>
      <c r="E114" s="5"/>
      <c r="F114" s="40">
        <v>10710</v>
      </c>
      <c r="G114" s="69">
        <v>1.9102678571428571</v>
      </c>
      <c r="H114" s="41">
        <v>109</v>
      </c>
    </row>
    <row r="115" spans="1:8">
      <c r="A115" s="5" t="s">
        <v>11</v>
      </c>
      <c r="B115" s="5" t="s">
        <v>21</v>
      </c>
      <c r="C115" s="4"/>
      <c r="D115" s="4"/>
      <c r="E115" s="5"/>
      <c r="F115" s="40">
        <v>1513</v>
      </c>
      <c r="G115" s="69">
        <v>1.5714285714285715E-2</v>
      </c>
      <c r="H115" s="63">
        <v>18</v>
      </c>
    </row>
    <row r="116" spans="1:8">
      <c r="A116" s="5" t="s">
        <v>21</v>
      </c>
      <c r="B116" s="5" t="s">
        <v>11</v>
      </c>
      <c r="C116" s="4"/>
      <c r="D116" s="4"/>
      <c r="E116" s="5"/>
      <c r="F116" s="40">
        <v>1450</v>
      </c>
      <c r="G116" s="69">
        <v>9.8214285714285712E-3</v>
      </c>
      <c r="H116" s="63">
        <v>18</v>
      </c>
    </row>
    <row r="117" spans="1:8">
      <c r="A117" s="19"/>
      <c r="B117" s="19"/>
      <c r="C117" s="20" t="s">
        <v>29</v>
      </c>
      <c r="D117" s="20">
        <v>2022</v>
      </c>
      <c r="E117" s="21" t="s">
        <v>8</v>
      </c>
      <c r="F117" s="22">
        <f>SUM(F118:F135)</f>
        <v>276795</v>
      </c>
      <c r="G117" s="23">
        <f>SUM(G118:G135)</f>
        <v>677.86517857142849</v>
      </c>
      <c r="H117" s="22">
        <f>SUM(H118:H135)</f>
        <v>2382</v>
      </c>
    </row>
    <row r="118" spans="1:8">
      <c r="A118" s="5" t="s">
        <v>11</v>
      </c>
      <c r="B118" s="5" t="s">
        <v>19</v>
      </c>
      <c r="C118" s="4"/>
      <c r="D118" s="4"/>
      <c r="E118" s="5"/>
      <c r="F118" s="40">
        <v>57967</v>
      </c>
      <c r="G118" s="69">
        <v>32.351785714285711</v>
      </c>
      <c r="H118" s="63">
        <v>465</v>
      </c>
    </row>
    <row r="119" spans="1:8">
      <c r="A119" s="5" t="s">
        <v>12</v>
      </c>
      <c r="B119" s="5" t="s">
        <v>11</v>
      </c>
      <c r="C119" s="4"/>
      <c r="D119" s="4"/>
      <c r="E119" s="5"/>
      <c r="F119" s="40">
        <v>59431</v>
      </c>
      <c r="G119" s="69">
        <v>83.87303571428572</v>
      </c>
      <c r="H119" s="63">
        <v>463</v>
      </c>
    </row>
    <row r="120" spans="1:8">
      <c r="A120" s="5" t="s">
        <v>11</v>
      </c>
      <c r="B120" s="5" t="s">
        <v>13</v>
      </c>
      <c r="C120" s="4"/>
      <c r="D120" s="4"/>
      <c r="E120" s="5"/>
      <c r="F120" s="40">
        <v>17284</v>
      </c>
      <c r="G120" s="69">
        <v>0.43214285714285722</v>
      </c>
      <c r="H120" s="63">
        <v>184</v>
      </c>
    </row>
    <row r="121" spans="1:8">
      <c r="A121" s="5" t="s">
        <v>13</v>
      </c>
      <c r="B121" s="5" t="s">
        <v>11</v>
      </c>
      <c r="C121" s="4"/>
      <c r="D121" s="4"/>
      <c r="E121" s="5"/>
      <c r="F121" s="40">
        <v>18036</v>
      </c>
      <c r="G121" s="69">
        <v>0</v>
      </c>
      <c r="H121" s="63">
        <v>184</v>
      </c>
    </row>
    <row r="122" spans="1:8">
      <c r="A122" s="5" t="s">
        <v>19</v>
      </c>
      <c r="B122" s="5" t="s">
        <v>13</v>
      </c>
      <c r="C122" s="4"/>
      <c r="D122" s="4"/>
      <c r="E122" s="5"/>
      <c r="F122" s="40">
        <v>1851</v>
      </c>
      <c r="G122" s="69">
        <v>2.9464285714285714E-2</v>
      </c>
      <c r="H122" s="63">
        <v>23</v>
      </c>
    </row>
    <row r="123" spans="1:8">
      <c r="A123" s="5" t="s">
        <v>13</v>
      </c>
      <c r="B123" s="5" t="s">
        <v>19</v>
      </c>
      <c r="C123" s="4"/>
      <c r="D123" s="4"/>
      <c r="E123" s="5"/>
      <c r="F123" s="40">
        <v>2261</v>
      </c>
      <c r="G123" s="69">
        <v>0</v>
      </c>
      <c r="H123" s="63">
        <v>24</v>
      </c>
    </row>
    <row r="124" spans="1:8">
      <c r="A124" s="5" t="s">
        <v>9</v>
      </c>
      <c r="B124" s="5" t="s">
        <v>15</v>
      </c>
      <c r="C124" s="4"/>
      <c r="D124" s="4"/>
      <c r="E124" s="5"/>
      <c r="F124" s="6">
        <v>23111</v>
      </c>
      <c r="G124" s="7">
        <v>335.98026785714285</v>
      </c>
      <c r="H124" s="6">
        <v>188</v>
      </c>
    </row>
    <row r="125" spans="1:8">
      <c r="A125" s="5" t="s">
        <v>15</v>
      </c>
      <c r="B125" s="5" t="s">
        <v>10</v>
      </c>
      <c r="C125" s="4"/>
      <c r="D125" s="4"/>
      <c r="E125" s="5"/>
      <c r="F125" s="6">
        <v>23598</v>
      </c>
      <c r="G125" s="7">
        <v>54.163214285714297</v>
      </c>
      <c r="H125" s="6">
        <v>188</v>
      </c>
    </row>
    <row r="126" spans="1:8">
      <c r="A126" s="5" t="s">
        <v>9</v>
      </c>
      <c r="B126" s="5" t="s">
        <v>14</v>
      </c>
      <c r="C126" s="4"/>
      <c r="D126" s="4"/>
      <c r="E126" s="5"/>
      <c r="F126" s="6">
        <v>10115</v>
      </c>
      <c r="G126" s="7">
        <v>141.10348214285716</v>
      </c>
      <c r="H126" s="10">
        <v>84</v>
      </c>
    </row>
    <row r="127" spans="1:8">
      <c r="A127" s="5" t="s">
        <v>14</v>
      </c>
      <c r="B127" s="5" t="s">
        <v>10</v>
      </c>
      <c r="C127" s="4"/>
      <c r="D127" s="4"/>
      <c r="E127" s="5"/>
      <c r="F127" s="6">
        <v>10690</v>
      </c>
      <c r="G127" s="7">
        <v>25.076071428571431</v>
      </c>
      <c r="H127" s="10">
        <v>84</v>
      </c>
    </row>
    <row r="128" spans="1:8">
      <c r="A128" s="5" t="s">
        <v>11</v>
      </c>
      <c r="B128" s="5" t="s">
        <v>16</v>
      </c>
      <c r="C128" s="4"/>
      <c r="D128" s="4"/>
      <c r="E128" s="5"/>
      <c r="F128" s="41">
        <v>4869</v>
      </c>
      <c r="G128" s="55">
        <v>0.30249999999999999</v>
      </c>
      <c r="H128" s="41">
        <v>48</v>
      </c>
    </row>
    <row r="129" spans="1:8">
      <c r="A129" s="5" t="s">
        <v>16</v>
      </c>
      <c r="B129" s="5" t="s">
        <v>11</v>
      </c>
      <c r="C129" s="4"/>
      <c r="D129" s="4"/>
      <c r="E129" s="5"/>
      <c r="F129" s="41">
        <v>4564</v>
      </c>
      <c r="G129" s="55">
        <v>5.9910714285714296E-2</v>
      </c>
      <c r="H129" s="41">
        <v>49</v>
      </c>
    </row>
    <row r="130" spans="1:8">
      <c r="A130" s="5" t="s">
        <v>11</v>
      </c>
      <c r="B130" s="5" t="s">
        <v>18</v>
      </c>
      <c r="C130" s="4"/>
      <c r="D130" s="4"/>
      <c r="E130" s="5"/>
      <c r="F130" s="40">
        <v>7279</v>
      </c>
      <c r="G130" s="69">
        <v>0.47339285714285717</v>
      </c>
      <c r="H130" s="63">
        <v>70</v>
      </c>
    </row>
    <row r="131" spans="1:8">
      <c r="A131" s="5" t="s">
        <v>18</v>
      </c>
      <c r="B131" s="5" t="s">
        <v>11</v>
      </c>
      <c r="C131" s="4"/>
      <c r="D131" s="4"/>
      <c r="E131" s="5"/>
      <c r="F131" s="40">
        <v>7413</v>
      </c>
      <c r="G131" s="69">
        <v>0.52151785714285714</v>
      </c>
      <c r="H131" s="63">
        <v>70</v>
      </c>
    </row>
    <row r="132" spans="1:8">
      <c r="A132" s="5" t="s">
        <v>11</v>
      </c>
      <c r="B132" s="5" t="s">
        <v>20</v>
      </c>
      <c r="C132" s="4"/>
      <c r="D132" s="4"/>
      <c r="E132" s="5"/>
      <c r="F132" s="40">
        <v>12366</v>
      </c>
      <c r="G132" s="69">
        <v>0.97035714285714303</v>
      </c>
      <c r="H132" s="41">
        <v>111</v>
      </c>
    </row>
    <row r="133" spans="1:8">
      <c r="A133" s="5" t="s">
        <v>20</v>
      </c>
      <c r="B133" s="5" t="s">
        <v>11</v>
      </c>
      <c r="C133" s="4"/>
      <c r="D133" s="4"/>
      <c r="E133" s="5"/>
      <c r="F133" s="40">
        <v>12723</v>
      </c>
      <c r="G133" s="69">
        <v>2.0084821428571429</v>
      </c>
      <c r="H133" s="41">
        <v>111</v>
      </c>
    </row>
    <row r="134" spans="1:8">
      <c r="A134" s="5" t="s">
        <v>11</v>
      </c>
      <c r="B134" s="5" t="s">
        <v>21</v>
      </c>
      <c r="C134" s="4"/>
      <c r="D134" s="4"/>
      <c r="E134" s="5"/>
      <c r="F134" s="40">
        <v>1561</v>
      </c>
      <c r="G134" s="69">
        <v>0.45767857142857143</v>
      </c>
      <c r="H134" s="63">
        <v>18</v>
      </c>
    </row>
    <row r="135" spans="1:8">
      <c r="A135" s="5" t="s">
        <v>21</v>
      </c>
      <c r="B135" s="5" t="s">
        <v>11</v>
      </c>
      <c r="C135" s="4"/>
      <c r="D135" s="4"/>
      <c r="E135" s="5"/>
      <c r="F135" s="40">
        <v>1676</v>
      </c>
      <c r="G135" s="69">
        <v>6.1875000000000013E-2</v>
      </c>
      <c r="H135" s="63">
        <v>18</v>
      </c>
    </row>
    <row r="136" spans="1:8">
      <c r="A136" s="19"/>
      <c r="B136" s="19"/>
      <c r="C136" s="20" t="s">
        <v>30</v>
      </c>
      <c r="D136" s="20">
        <v>2022</v>
      </c>
      <c r="E136" s="21" t="s">
        <v>8</v>
      </c>
      <c r="F136" s="22">
        <f>SUM(F137:F154)</f>
        <v>239760</v>
      </c>
      <c r="G136" s="23">
        <f>SUM(G137:G154)</f>
        <v>587.38919642857149</v>
      </c>
      <c r="H136" s="22">
        <f>SUM(H137:H154)</f>
        <v>2203</v>
      </c>
    </row>
    <row r="137" spans="1:8">
      <c r="A137" s="5" t="s">
        <v>11</v>
      </c>
      <c r="B137" s="5" t="s">
        <v>19</v>
      </c>
      <c r="C137" s="4"/>
      <c r="D137" s="4"/>
      <c r="E137" s="5"/>
      <c r="F137" s="40">
        <v>54921</v>
      </c>
      <c r="G137" s="69">
        <v>33.643303571428568</v>
      </c>
      <c r="H137" s="63">
        <v>434</v>
      </c>
    </row>
    <row r="138" spans="1:8">
      <c r="A138" s="5" t="s">
        <v>12</v>
      </c>
      <c r="B138" s="5" t="s">
        <v>11</v>
      </c>
      <c r="C138" s="4"/>
      <c r="D138" s="4"/>
      <c r="E138" s="5"/>
      <c r="F138" s="40">
        <v>57702</v>
      </c>
      <c r="G138" s="69">
        <v>79.538839285714289</v>
      </c>
      <c r="H138" s="63">
        <v>437</v>
      </c>
    </row>
    <row r="139" spans="1:8">
      <c r="A139" s="5" t="s">
        <v>11</v>
      </c>
      <c r="B139" s="5" t="s">
        <v>13</v>
      </c>
      <c r="C139" s="4"/>
      <c r="D139" s="4"/>
      <c r="E139" s="5"/>
      <c r="F139" s="40">
        <v>15974</v>
      </c>
      <c r="G139" s="69">
        <v>0</v>
      </c>
      <c r="H139" s="63">
        <v>167</v>
      </c>
    </row>
    <row r="140" spans="1:8">
      <c r="A140" s="5" t="s">
        <v>13</v>
      </c>
      <c r="B140" s="5" t="s">
        <v>11</v>
      </c>
      <c r="C140" s="4"/>
      <c r="D140" s="4"/>
      <c r="E140" s="5"/>
      <c r="F140" s="40">
        <v>16023</v>
      </c>
      <c r="G140" s="69">
        <v>0</v>
      </c>
      <c r="H140" s="63">
        <v>167</v>
      </c>
    </row>
    <row r="141" spans="1:8">
      <c r="A141" s="5" t="s">
        <v>19</v>
      </c>
      <c r="B141" s="5" t="s">
        <v>13</v>
      </c>
      <c r="C141" s="4"/>
      <c r="D141" s="4"/>
      <c r="E141" s="5"/>
      <c r="F141" s="40">
        <v>1542</v>
      </c>
      <c r="G141" s="69">
        <v>0</v>
      </c>
      <c r="H141" s="63">
        <v>21</v>
      </c>
    </row>
    <row r="142" spans="1:8">
      <c r="A142" s="5" t="s">
        <v>13</v>
      </c>
      <c r="B142" s="5" t="s">
        <v>19</v>
      </c>
      <c r="C142" s="4"/>
      <c r="D142" s="4"/>
      <c r="E142" s="5"/>
      <c r="F142" s="40">
        <v>1529</v>
      </c>
      <c r="G142" s="69">
        <v>0</v>
      </c>
      <c r="H142" s="63">
        <v>20</v>
      </c>
    </row>
    <row r="143" spans="1:8">
      <c r="A143" s="5" t="s">
        <v>9</v>
      </c>
      <c r="B143" s="5" t="s">
        <v>15</v>
      </c>
      <c r="C143" s="4"/>
      <c r="D143" s="4"/>
      <c r="E143" s="5"/>
      <c r="F143" s="6">
        <v>17720</v>
      </c>
      <c r="G143" s="7">
        <v>298.45357142857142</v>
      </c>
      <c r="H143" s="6">
        <v>175</v>
      </c>
    </row>
    <row r="144" spans="1:8">
      <c r="A144" s="5" t="s">
        <v>15</v>
      </c>
      <c r="B144" s="5" t="s">
        <v>10</v>
      </c>
      <c r="C144" s="4"/>
      <c r="D144" s="4"/>
      <c r="E144" s="5"/>
      <c r="F144" s="6">
        <v>17588</v>
      </c>
      <c r="G144" s="7">
        <v>36.678125000000001</v>
      </c>
      <c r="H144" s="6">
        <v>176</v>
      </c>
    </row>
    <row r="145" spans="1:8">
      <c r="A145" s="5" t="s">
        <v>9</v>
      </c>
      <c r="B145" s="5" t="s">
        <v>14</v>
      </c>
      <c r="C145" s="4"/>
      <c r="D145" s="4"/>
      <c r="E145" s="5"/>
      <c r="F145" s="6">
        <v>7333</v>
      </c>
      <c r="G145" s="7">
        <v>117.06750000000001</v>
      </c>
      <c r="H145" s="10">
        <v>73</v>
      </c>
    </row>
    <row r="146" spans="1:8">
      <c r="A146" s="5" t="s">
        <v>14</v>
      </c>
      <c r="B146" s="5" t="s">
        <v>10</v>
      </c>
      <c r="C146" s="4"/>
      <c r="D146" s="4"/>
      <c r="E146" s="5"/>
      <c r="F146" s="6">
        <v>7633</v>
      </c>
      <c r="G146" s="7">
        <v>18.188303571428573</v>
      </c>
      <c r="H146" s="10">
        <v>73</v>
      </c>
    </row>
    <row r="147" spans="1:8">
      <c r="A147" s="5" t="s">
        <v>11</v>
      </c>
      <c r="B147" s="5" t="s">
        <v>16</v>
      </c>
      <c r="C147" s="4"/>
      <c r="D147" s="4"/>
      <c r="E147" s="5"/>
      <c r="F147" s="41">
        <v>4571</v>
      </c>
      <c r="G147" s="55">
        <v>2.9464285714285714E-2</v>
      </c>
      <c r="H147" s="41">
        <v>47</v>
      </c>
    </row>
    <row r="148" spans="1:8">
      <c r="A148" s="5" t="s">
        <v>16</v>
      </c>
      <c r="B148" s="5" t="s">
        <v>11</v>
      </c>
      <c r="C148" s="4"/>
      <c r="D148" s="4"/>
      <c r="E148" s="5"/>
      <c r="F148" s="41">
        <v>4253</v>
      </c>
      <c r="G148" s="55">
        <v>7.8571428571428577E-3</v>
      </c>
      <c r="H148" s="41">
        <v>47</v>
      </c>
    </row>
    <row r="149" spans="1:8">
      <c r="A149" s="5" t="s">
        <v>11</v>
      </c>
      <c r="B149" s="5" t="s">
        <v>18</v>
      </c>
      <c r="C149" s="4"/>
      <c r="D149" s="4"/>
      <c r="E149" s="5"/>
      <c r="F149" s="40">
        <v>6119</v>
      </c>
      <c r="G149" s="69">
        <v>0.31330357142857146</v>
      </c>
      <c r="H149" s="63">
        <v>65</v>
      </c>
    </row>
    <row r="150" spans="1:8">
      <c r="A150" s="5" t="s">
        <v>18</v>
      </c>
      <c r="B150" s="5" t="s">
        <v>11</v>
      </c>
      <c r="C150" s="4"/>
      <c r="D150" s="4"/>
      <c r="E150" s="5"/>
      <c r="F150" s="40">
        <v>6196</v>
      </c>
      <c r="G150" s="69">
        <v>0.64428571428571435</v>
      </c>
      <c r="H150" s="63">
        <v>65</v>
      </c>
    </row>
    <row r="151" spans="1:8">
      <c r="A151" s="5" t="s">
        <v>11</v>
      </c>
      <c r="B151" s="5" t="s">
        <v>20</v>
      </c>
      <c r="C151" s="4"/>
      <c r="D151" s="4"/>
      <c r="E151" s="5"/>
      <c r="F151" s="40">
        <v>9049</v>
      </c>
      <c r="G151" s="69">
        <v>0.83973214285714293</v>
      </c>
      <c r="H151" s="41">
        <v>101</v>
      </c>
    </row>
    <row r="152" spans="1:8">
      <c r="A152" s="5" t="s">
        <v>20</v>
      </c>
      <c r="B152" s="5" t="s">
        <v>11</v>
      </c>
      <c r="C152" s="4"/>
      <c r="D152" s="4"/>
      <c r="E152" s="5"/>
      <c r="F152" s="40">
        <v>8984</v>
      </c>
      <c r="G152" s="69">
        <v>1.8965178571428574</v>
      </c>
      <c r="H152" s="41">
        <v>101</v>
      </c>
    </row>
    <row r="153" spans="1:8">
      <c r="A153" s="5" t="s">
        <v>11</v>
      </c>
      <c r="B153" s="5" t="s">
        <v>21</v>
      </c>
      <c r="C153" s="4"/>
      <c r="D153" s="4"/>
      <c r="E153" s="5"/>
      <c r="F153" s="40">
        <v>1232</v>
      </c>
      <c r="G153" s="69">
        <v>4.4196428571428581E-2</v>
      </c>
      <c r="H153" s="63">
        <v>17</v>
      </c>
    </row>
    <row r="154" spans="1:8">
      <c r="A154" s="5" t="s">
        <v>21</v>
      </c>
      <c r="B154" s="5" t="s">
        <v>11</v>
      </c>
      <c r="C154" s="4"/>
      <c r="D154" s="4"/>
      <c r="E154" s="5"/>
      <c r="F154" s="40">
        <v>1391</v>
      </c>
      <c r="G154" s="69">
        <v>4.4196428571428581E-2</v>
      </c>
      <c r="H154" s="63">
        <v>17</v>
      </c>
    </row>
    <row r="155" spans="1:8">
      <c r="A155" s="19"/>
      <c r="B155" s="19"/>
      <c r="C155" s="20" t="s">
        <v>31</v>
      </c>
      <c r="D155" s="20">
        <v>2022</v>
      </c>
      <c r="E155" s="21" t="s">
        <v>8</v>
      </c>
      <c r="F155" s="22">
        <f>SUM(F156:F173)</f>
        <v>244006</v>
      </c>
      <c r="G155" s="23">
        <f>SUM(G156:G173)</f>
        <v>639.1343750000002</v>
      </c>
      <c r="H155" s="22">
        <f>SUM(H156:H173)</f>
        <v>2173</v>
      </c>
    </row>
    <row r="156" spans="1:8">
      <c r="A156" s="5" t="s">
        <v>11</v>
      </c>
      <c r="B156" s="5" t="s">
        <v>19</v>
      </c>
      <c r="C156" s="4"/>
      <c r="D156" s="4"/>
      <c r="E156" s="5"/>
      <c r="F156" s="40">
        <v>57862</v>
      </c>
      <c r="G156" s="69">
        <v>37.336160714285711</v>
      </c>
      <c r="H156" s="63">
        <v>408</v>
      </c>
    </row>
    <row r="157" spans="1:8">
      <c r="A157" s="5" t="s">
        <v>12</v>
      </c>
      <c r="B157" s="5" t="s">
        <v>11</v>
      </c>
      <c r="C157" s="4"/>
      <c r="D157" s="4"/>
      <c r="E157" s="5"/>
      <c r="F157" s="40">
        <v>58768</v>
      </c>
      <c r="G157" s="69">
        <v>83.932946428571441</v>
      </c>
      <c r="H157" s="63">
        <v>407</v>
      </c>
    </row>
    <row r="158" spans="1:8">
      <c r="A158" s="5" t="s">
        <v>11</v>
      </c>
      <c r="B158" s="5" t="s">
        <v>13</v>
      </c>
      <c r="C158" s="4"/>
      <c r="D158" s="4"/>
      <c r="E158" s="5"/>
      <c r="F158" s="40">
        <v>15619</v>
      </c>
      <c r="G158" s="69">
        <v>4.6160714285714291E-2</v>
      </c>
      <c r="H158" s="63">
        <v>155</v>
      </c>
    </row>
    <row r="159" spans="1:8">
      <c r="A159" s="5" t="s">
        <v>13</v>
      </c>
      <c r="B159" s="5" t="s">
        <v>11</v>
      </c>
      <c r="C159" s="4"/>
      <c r="D159" s="4"/>
      <c r="E159" s="5"/>
      <c r="F159" s="40">
        <v>16107</v>
      </c>
      <c r="G159" s="69">
        <v>0</v>
      </c>
      <c r="H159" s="63">
        <v>156</v>
      </c>
    </row>
    <row r="160" spans="1:8">
      <c r="A160" s="5" t="s">
        <v>19</v>
      </c>
      <c r="B160" s="5" t="s">
        <v>13</v>
      </c>
      <c r="C160" s="4"/>
      <c r="D160" s="4"/>
      <c r="E160" s="5"/>
      <c r="F160" s="40">
        <v>1242</v>
      </c>
      <c r="G160" s="69">
        <v>0</v>
      </c>
      <c r="H160" s="63">
        <v>22</v>
      </c>
    </row>
    <row r="161" spans="1:8">
      <c r="A161" s="5" t="s">
        <v>13</v>
      </c>
      <c r="B161" s="5" t="s">
        <v>19</v>
      </c>
      <c r="C161" s="4"/>
      <c r="D161" s="4"/>
      <c r="E161" s="5"/>
      <c r="F161" s="40">
        <v>1464</v>
      </c>
      <c r="G161" s="69">
        <v>0</v>
      </c>
      <c r="H161" s="63">
        <v>22</v>
      </c>
    </row>
    <row r="162" spans="1:8">
      <c r="A162" s="5" t="s">
        <v>9</v>
      </c>
      <c r="B162" s="5" t="s">
        <v>15</v>
      </c>
      <c r="C162" s="4"/>
      <c r="D162" s="4"/>
      <c r="E162" s="5"/>
      <c r="F162" s="6">
        <v>17548</v>
      </c>
      <c r="G162" s="7">
        <v>263.89196428571427</v>
      </c>
      <c r="H162" s="6">
        <v>181</v>
      </c>
    </row>
    <row r="163" spans="1:8">
      <c r="A163" s="5" t="s">
        <v>15</v>
      </c>
      <c r="B163" s="5" t="s">
        <v>10</v>
      </c>
      <c r="C163" s="4"/>
      <c r="D163" s="4"/>
      <c r="E163" s="5"/>
      <c r="F163" s="6">
        <v>17422</v>
      </c>
      <c r="G163" s="7">
        <v>82.734732142857155</v>
      </c>
      <c r="H163" s="6">
        <v>181</v>
      </c>
    </row>
    <row r="164" spans="1:8">
      <c r="A164" s="5" t="s">
        <v>9</v>
      </c>
      <c r="B164" s="5" t="s">
        <v>14</v>
      </c>
      <c r="C164" s="4"/>
      <c r="D164" s="4"/>
      <c r="E164" s="5"/>
      <c r="F164" s="6">
        <v>7284</v>
      </c>
      <c r="G164" s="7">
        <v>144.37598214285717</v>
      </c>
      <c r="H164" s="63">
        <v>82</v>
      </c>
    </row>
    <row r="165" spans="1:8">
      <c r="A165" s="5" t="s">
        <v>14</v>
      </c>
      <c r="B165" s="5" t="s">
        <v>10</v>
      </c>
      <c r="C165" s="4"/>
      <c r="D165" s="4"/>
      <c r="E165" s="5"/>
      <c r="F165" s="6">
        <v>7673</v>
      </c>
      <c r="G165" s="7">
        <v>22.106071428571433</v>
      </c>
      <c r="H165" s="63">
        <v>83</v>
      </c>
    </row>
    <row r="166" spans="1:8">
      <c r="A166" s="5" t="s">
        <v>11</v>
      </c>
      <c r="B166" s="5" t="s">
        <v>16</v>
      </c>
      <c r="C166" s="4"/>
      <c r="D166" s="4"/>
      <c r="E166" s="5"/>
      <c r="F166" s="41">
        <v>4589</v>
      </c>
      <c r="G166" s="55">
        <v>6.383928571428571E-2</v>
      </c>
      <c r="H166" s="41">
        <v>49</v>
      </c>
    </row>
    <row r="167" spans="1:8">
      <c r="A167" s="5" t="s">
        <v>16</v>
      </c>
      <c r="B167" s="5" t="s">
        <v>11</v>
      </c>
      <c r="C167" s="4"/>
      <c r="D167" s="4"/>
      <c r="E167" s="5"/>
      <c r="F167" s="41">
        <v>4588</v>
      </c>
      <c r="G167" s="55">
        <v>0</v>
      </c>
      <c r="H167" s="41">
        <v>49</v>
      </c>
    </row>
    <row r="168" spans="1:8">
      <c r="A168" s="5" t="s">
        <v>11</v>
      </c>
      <c r="B168" s="5" t="s">
        <v>18</v>
      </c>
      <c r="C168" s="4"/>
      <c r="D168" s="4"/>
      <c r="E168" s="5"/>
      <c r="F168" s="40">
        <v>5714</v>
      </c>
      <c r="G168" s="69">
        <v>0.51758928571428575</v>
      </c>
      <c r="H168" s="63">
        <v>64</v>
      </c>
    </row>
    <row r="169" spans="1:8">
      <c r="A169" s="5" t="s">
        <v>18</v>
      </c>
      <c r="B169" s="5" t="s">
        <v>11</v>
      </c>
      <c r="C169" s="4"/>
      <c r="D169" s="4"/>
      <c r="E169" s="5"/>
      <c r="F169" s="40">
        <v>5642</v>
      </c>
      <c r="G169" s="69">
        <v>1.2316071428571429</v>
      </c>
      <c r="H169" s="63">
        <v>64</v>
      </c>
    </row>
    <row r="170" spans="1:8">
      <c r="A170" s="5" t="s">
        <v>11</v>
      </c>
      <c r="B170" s="5" t="s">
        <v>20</v>
      </c>
      <c r="C170" s="4"/>
      <c r="D170" s="4"/>
      <c r="E170" s="5"/>
      <c r="F170" s="40">
        <v>9832</v>
      </c>
      <c r="G170" s="69">
        <v>0.71107142857142869</v>
      </c>
      <c r="H170" s="41">
        <v>101</v>
      </c>
    </row>
    <row r="171" spans="1:8">
      <c r="A171" s="5" t="s">
        <v>20</v>
      </c>
      <c r="B171" s="5" t="s">
        <v>11</v>
      </c>
      <c r="C171" s="4"/>
      <c r="D171" s="4"/>
      <c r="E171" s="5"/>
      <c r="F171" s="40">
        <v>9740</v>
      </c>
      <c r="G171" s="69">
        <v>1.9839285714285715</v>
      </c>
      <c r="H171" s="41">
        <v>101</v>
      </c>
    </row>
    <row r="172" spans="1:8">
      <c r="A172" s="5" t="s">
        <v>11</v>
      </c>
      <c r="B172" s="5" t="s">
        <v>21</v>
      </c>
      <c r="C172" s="4"/>
      <c r="D172" s="4"/>
      <c r="E172" s="5"/>
      <c r="F172" s="40">
        <v>1478</v>
      </c>
      <c r="G172" s="69">
        <v>0.16008928571428571</v>
      </c>
      <c r="H172" s="63">
        <v>24</v>
      </c>
    </row>
    <row r="173" spans="1:8">
      <c r="A173" s="5" t="s">
        <v>21</v>
      </c>
      <c r="B173" s="5" t="s">
        <v>11</v>
      </c>
      <c r="C173" s="4"/>
      <c r="D173" s="4"/>
      <c r="E173" s="5"/>
      <c r="F173" s="40">
        <v>1434</v>
      </c>
      <c r="G173" s="69">
        <v>4.2232142857142864E-2</v>
      </c>
      <c r="H173" s="63">
        <v>24</v>
      </c>
    </row>
    <row r="174" spans="1:8">
      <c r="A174" s="19"/>
      <c r="B174" s="19"/>
      <c r="C174" s="20" t="s">
        <v>32</v>
      </c>
      <c r="D174" s="20">
        <v>2022</v>
      </c>
      <c r="E174" s="21" t="s">
        <v>8</v>
      </c>
      <c r="F174" s="22">
        <f>SUM(F175:F192)</f>
        <v>236970</v>
      </c>
      <c r="G174" s="23">
        <f>SUM(G175:G192)</f>
        <v>756.61241071428583</v>
      </c>
      <c r="H174" s="22">
        <f>SUM(H175:H192)</f>
        <v>2035</v>
      </c>
    </row>
    <row r="175" spans="1:8">
      <c r="A175" s="5" t="s">
        <v>11</v>
      </c>
      <c r="B175" s="5" t="s">
        <v>19</v>
      </c>
      <c r="C175" s="4"/>
      <c r="D175" s="4"/>
      <c r="E175" s="5"/>
      <c r="F175" s="40">
        <v>53098</v>
      </c>
      <c r="G175" s="69">
        <v>32.122946428571431</v>
      </c>
      <c r="H175" s="63">
        <v>330</v>
      </c>
    </row>
    <row r="176" spans="1:8">
      <c r="A176" s="5" t="s">
        <v>12</v>
      </c>
      <c r="B176" s="5" t="s">
        <v>11</v>
      </c>
      <c r="C176" s="4"/>
      <c r="D176" s="4"/>
      <c r="E176" s="5"/>
      <c r="F176" s="40">
        <v>54772</v>
      </c>
      <c r="G176" s="69">
        <v>100.83366071428573</v>
      </c>
      <c r="H176" s="63">
        <v>329</v>
      </c>
    </row>
    <row r="177" spans="1:8">
      <c r="A177" s="5" t="s">
        <v>11</v>
      </c>
      <c r="B177" s="5" t="s">
        <v>13</v>
      </c>
      <c r="C177" s="4"/>
      <c r="D177" s="4"/>
      <c r="E177" s="5"/>
      <c r="F177" s="40">
        <v>15035</v>
      </c>
      <c r="G177" s="69">
        <v>8.5446428571428576E-2</v>
      </c>
      <c r="H177" s="63">
        <v>136</v>
      </c>
    </row>
    <row r="178" spans="1:8">
      <c r="A178" s="5" t="s">
        <v>13</v>
      </c>
      <c r="B178" s="5" t="s">
        <v>11</v>
      </c>
      <c r="C178" s="4"/>
      <c r="D178" s="4"/>
      <c r="E178" s="5"/>
      <c r="F178" s="40">
        <v>15230</v>
      </c>
      <c r="G178" s="69">
        <v>3.0505357142857146</v>
      </c>
      <c r="H178" s="63">
        <v>135</v>
      </c>
    </row>
    <row r="179" spans="1:8">
      <c r="A179" s="5" t="s">
        <v>19</v>
      </c>
      <c r="B179" s="5" t="s">
        <v>13</v>
      </c>
      <c r="C179" s="4"/>
      <c r="D179" s="4"/>
      <c r="E179" s="5"/>
      <c r="F179" s="40">
        <v>1570</v>
      </c>
      <c r="G179" s="69">
        <v>0</v>
      </c>
      <c r="H179" s="63">
        <v>24</v>
      </c>
    </row>
    <row r="180" spans="1:8">
      <c r="A180" s="5" t="s">
        <v>13</v>
      </c>
      <c r="B180" s="5" t="s">
        <v>19</v>
      </c>
      <c r="C180" s="4"/>
      <c r="D180" s="4"/>
      <c r="E180" s="5"/>
      <c r="F180" s="40">
        <v>1547</v>
      </c>
      <c r="G180" s="69">
        <v>0.36830357142857145</v>
      </c>
      <c r="H180" s="63">
        <v>23</v>
      </c>
    </row>
    <row r="181" spans="1:8">
      <c r="A181" s="5" t="s">
        <v>9</v>
      </c>
      <c r="B181" s="5" t="s">
        <v>15</v>
      </c>
      <c r="C181" s="4"/>
      <c r="D181" s="4"/>
      <c r="E181" s="5"/>
      <c r="F181" s="6">
        <v>18387</v>
      </c>
      <c r="G181" s="7">
        <v>367.34401785714283</v>
      </c>
      <c r="H181" s="6">
        <v>200</v>
      </c>
    </row>
    <row r="182" spans="1:8">
      <c r="A182" s="5" t="s">
        <v>15</v>
      </c>
      <c r="B182" s="5" t="s">
        <v>10</v>
      </c>
      <c r="C182" s="4"/>
      <c r="D182" s="4"/>
      <c r="E182" s="5"/>
      <c r="F182" s="6">
        <v>17799</v>
      </c>
      <c r="G182" s="7">
        <v>58.608392857142867</v>
      </c>
      <c r="H182" s="6">
        <v>200</v>
      </c>
    </row>
    <row r="183" spans="1:8">
      <c r="A183" s="5" t="s">
        <v>9</v>
      </c>
      <c r="B183" s="5" t="s">
        <v>14</v>
      </c>
      <c r="C183" s="4"/>
      <c r="D183" s="4"/>
      <c r="E183" s="5"/>
      <c r="F183" s="6">
        <v>7983</v>
      </c>
      <c r="G183" s="7">
        <v>152.51598214285715</v>
      </c>
      <c r="H183" s="12">
        <v>95</v>
      </c>
    </row>
    <row r="184" spans="1:8">
      <c r="A184" s="5" t="s">
        <v>14</v>
      </c>
      <c r="B184" s="5" t="s">
        <v>10</v>
      </c>
      <c r="C184" s="4"/>
      <c r="D184" s="4"/>
      <c r="E184" s="5"/>
      <c r="F184" s="6">
        <v>7841</v>
      </c>
      <c r="G184" s="7">
        <v>36.699732142857144</v>
      </c>
      <c r="H184" s="12">
        <v>95</v>
      </c>
    </row>
    <row r="185" spans="1:8">
      <c r="A185" s="5" t="s">
        <v>11</v>
      </c>
      <c r="B185" s="5" t="s">
        <v>16</v>
      </c>
      <c r="C185" s="4"/>
      <c r="D185" s="4"/>
      <c r="E185" s="5"/>
      <c r="F185" s="41">
        <v>4668</v>
      </c>
      <c r="G185" s="55">
        <v>0.14732142857142858</v>
      </c>
      <c r="H185" s="41">
        <v>43</v>
      </c>
    </row>
    <row r="186" spans="1:8">
      <c r="A186" s="5" t="s">
        <v>16</v>
      </c>
      <c r="B186" s="5" t="s">
        <v>11</v>
      </c>
      <c r="C186" s="4"/>
      <c r="D186" s="4"/>
      <c r="E186" s="5"/>
      <c r="F186" s="41">
        <v>4405</v>
      </c>
      <c r="G186" s="55">
        <v>9.8214285714285726E-2</v>
      </c>
      <c r="H186" s="41">
        <v>43</v>
      </c>
    </row>
    <row r="187" spans="1:8">
      <c r="A187" s="5" t="s">
        <v>11</v>
      </c>
      <c r="B187" s="5" t="s">
        <v>18</v>
      </c>
      <c r="C187" s="4"/>
      <c r="D187" s="4"/>
      <c r="E187" s="5"/>
      <c r="F187" s="40">
        <v>6285</v>
      </c>
      <c r="G187" s="69">
        <v>0.45767857142857143</v>
      </c>
      <c r="H187" s="63">
        <v>63</v>
      </c>
    </row>
    <row r="188" spans="1:8">
      <c r="A188" s="5" t="s">
        <v>18</v>
      </c>
      <c r="B188" s="5" t="s">
        <v>11</v>
      </c>
      <c r="C188" s="4"/>
      <c r="D188" s="4"/>
      <c r="E188" s="5"/>
      <c r="F188" s="40">
        <v>6473</v>
      </c>
      <c r="G188" s="69">
        <v>0.61875000000000002</v>
      </c>
      <c r="H188" s="63">
        <v>63</v>
      </c>
    </row>
    <row r="189" spans="1:8">
      <c r="A189" s="5" t="s">
        <v>11</v>
      </c>
      <c r="B189" s="5" t="s">
        <v>20</v>
      </c>
      <c r="C189" s="4"/>
      <c r="D189" s="4"/>
      <c r="E189" s="5"/>
      <c r="F189" s="40">
        <v>9062</v>
      </c>
      <c r="G189" s="69">
        <v>0.46455357142857151</v>
      </c>
      <c r="H189" s="41">
        <v>99</v>
      </c>
    </row>
    <row r="190" spans="1:8">
      <c r="A190" s="5" t="s">
        <v>20</v>
      </c>
      <c r="B190" s="5" t="s">
        <v>11</v>
      </c>
      <c r="C190" s="4"/>
      <c r="D190" s="4"/>
      <c r="E190" s="5"/>
      <c r="F190" s="40">
        <v>8884</v>
      </c>
      <c r="G190" s="69">
        <v>3.1045535714285717</v>
      </c>
      <c r="H190" s="41">
        <v>98</v>
      </c>
    </row>
    <row r="191" spans="1:8">
      <c r="A191" s="5" t="s">
        <v>11</v>
      </c>
      <c r="B191" s="5" t="s">
        <v>21</v>
      </c>
      <c r="C191" s="4"/>
      <c r="D191" s="4"/>
      <c r="E191" s="5"/>
      <c r="F191" s="40">
        <v>1977</v>
      </c>
      <c r="G191" s="69">
        <v>9.2321428571428582E-2</v>
      </c>
      <c r="H191" s="63">
        <v>30</v>
      </c>
    </row>
    <row r="192" spans="1:8">
      <c r="A192" s="5" t="s">
        <v>21</v>
      </c>
      <c r="B192" s="5" t="s">
        <v>11</v>
      </c>
      <c r="C192" s="4"/>
      <c r="D192" s="4"/>
      <c r="E192" s="5"/>
      <c r="F192" s="40">
        <v>1954</v>
      </c>
      <c r="G192" s="69">
        <v>0</v>
      </c>
      <c r="H192" s="63">
        <v>29</v>
      </c>
    </row>
    <row r="193" spans="1:8">
      <c r="A193" s="19"/>
      <c r="B193" s="19"/>
      <c r="C193" s="20" t="s">
        <v>33</v>
      </c>
      <c r="D193" s="20">
        <v>2022</v>
      </c>
      <c r="E193" s="21" t="s">
        <v>8</v>
      </c>
      <c r="F193" s="22">
        <f>SUM(F194:F211)</f>
        <v>244451</v>
      </c>
      <c r="G193" s="23">
        <f>SUM(G194:G211)</f>
        <v>753.41946428571441</v>
      </c>
      <c r="H193" s="22">
        <f>SUM(H194:H211)</f>
        <v>2190</v>
      </c>
    </row>
    <row r="194" spans="1:8">
      <c r="A194" s="5" t="s">
        <v>11</v>
      </c>
      <c r="B194" s="5" t="s">
        <v>19</v>
      </c>
      <c r="C194" s="4"/>
      <c r="D194" s="4"/>
      <c r="E194" s="5"/>
      <c r="F194" s="40">
        <v>55880</v>
      </c>
      <c r="G194" s="69">
        <v>13.141071428571431</v>
      </c>
      <c r="H194" s="63">
        <v>374</v>
      </c>
    </row>
    <row r="195" spans="1:8">
      <c r="A195" s="5" t="s">
        <v>12</v>
      </c>
      <c r="B195" s="5" t="s">
        <v>11</v>
      </c>
      <c r="C195" s="4"/>
      <c r="D195" s="4"/>
      <c r="E195" s="5"/>
      <c r="F195" s="40">
        <v>51039</v>
      </c>
      <c r="G195" s="69">
        <v>110.35651785714286</v>
      </c>
      <c r="H195" s="63">
        <v>371</v>
      </c>
    </row>
    <row r="196" spans="1:8">
      <c r="A196" s="5" t="s">
        <v>11</v>
      </c>
      <c r="B196" s="5" t="s">
        <v>13</v>
      </c>
      <c r="C196" s="4"/>
      <c r="D196" s="4"/>
      <c r="E196" s="5"/>
      <c r="F196" s="40">
        <v>16451</v>
      </c>
      <c r="G196" s="69">
        <v>0</v>
      </c>
      <c r="H196" s="63">
        <v>142</v>
      </c>
    </row>
    <row r="197" spans="1:8">
      <c r="A197" s="5" t="s">
        <v>13</v>
      </c>
      <c r="B197" s="5" t="s">
        <v>11</v>
      </c>
      <c r="C197" s="4"/>
      <c r="D197" s="4"/>
      <c r="E197" s="5"/>
      <c r="F197" s="40">
        <v>15287</v>
      </c>
      <c r="G197" s="69">
        <v>0</v>
      </c>
      <c r="H197" s="63">
        <v>144</v>
      </c>
    </row>
    <row r="198" spans="1:8">
      <c r="A198" s="5" t="s">
        <v>19</v>
      </c>
      <c r="B198" s="5" t="s">
        <v>13</v>
      </c>
      <c r="C198" s="4"/>
      <c r="D198" s="4"/>
      <c r="E198" s="5"/>
      <c r="F198" s="40">
        <v>1653</v>
      </c>
      <c r="G198" s="69">
        <v>0</v>
      </c>
      <c r="H198" s="63">
        <v>21</v>
      </c>
    </row>
    <row r="199" spans="1:8">
      <c r="A199" s="5" t="s">
        <v>13</v>
      </c>
      <c r="B199" s="5" t="s">
        <v>19</v>
      </c>
      <c r="C199" s="4"/>
      <c r="D199" s="4"/>
      <c r="E199" s="5"/>
      <c r="F199" s="40">
        <v>1655</v>
      </c>
      <c r="G199" s="69">
        <v>0</v>
      </c>
      <c r="H199" s="63">
        <v>21</v>
      </c>
    </row>
    <row r="200" spans="1:8">
      <c r="A200" s="5" t="s">
        <v>9</v>
      </c>
      <c r="B200" s="5" t="s">
        <v>15</v>
      </c>
      <c r="C200" s="4"/>
      <c r="D200" s="4"/>
      <c r="E200" s="5"/>
      <c r="F200" s="6">
        <v>20621</v>
      </c>
      <c r="G200" s="7">
        <v>327.79214285714289</v>
      </c>
      <c r="H200" s="6">
        <v>212</v>
      </c>
    </row>
    <row r="201" spans="1:8">
      <c r="A201" s="5" t="s">
        <v>15</v>
      </c>
      <c r="B201" s="5" t="s">
        <v>10</v>
      </c>
      <c r="C201" s="4"/>
      <c r="D201" s="4"/>
      <c r="E201" s="5"/>
      <c r="F201" s="6">
        <v>17625</v>
      </c>
      <c r="G201" s="7">
        <v>73.306160714285724</v>
      </c>
      <c r="H201" s="6">
        <v>212</v>
      </c>
    </row>
    <row r="202" spans="1:8">
      <c r="A202" s="5" t="s">
        <v>9</v>
      </c>
      <c r="B202" s="5" t="s">
        <v>14</v>
      </c>
      <c r="C202" s="4"/>
      <c r="D202" s="4"/>
      <c r="E202" s="5"/>
      <c r="F202" s="6">
        <v>8814</v>
      </c>
      <c r="G202" s="7">
        <v>172.71276785714286</v>
      </c>
      <c r="H202" s="12">
        <v>101</v>
      </c>
    </row>
    <row r="203" spans="1:8">
      <c r="A203" s="5" t="s">
        <v>14</v>
      </c>
      <c r="B203" s="5" t="s">
        <v>10</v>
      </c>
      <c r="C203" s="4"/>
      <c r="D203" s="4"/>
      <c r="E203" s="5"/>
      <c r="F203" s="6">
        <v>8111</v>
      </c>
      <c r="G203" s="7">
        <v>51.13232142857143</v>
      </c>
      <c r="H203" s="12">
        <v>101</v>
      </c>
    </row>
    <row r="204" spans="1:8">
      <c r="A204" s="5" t="s">
        <v>11</v>
      </c>
      <c r="B204" s="5" t="s">
        <v>16</v>
      </c>
      <c r="C204" s="4"/>
      <c r="D204" s="4"/>
      <c r="E204" s="5"/>
      <c r="F204" s="41">
        <v>4874</v>
      </c>
      <c r="G204" s="55">
        <v>7.0714285714285716E-2</v>
      </c>
      <c r="H204" s="41">
        <v>49</v>
      </c>
    </row>
    <row r="205" spans="1:8">
      <c r="A205" s="5" t="s">
        <v>16</v>
      </c>
      <c r="B205" s="5" t="s">
        <v>11</v>
      </c>
      <c r="C205" s="4"/>
      <c r="D205" s="4"/>
      <c r="E205" s="5"/>
      <c r="F205" s="41">
        <v>4869</v>
      </c>
      <c r="G205" s="55">
        <v>4.0267857142857147E-2</v>
      </c>
      <c r="H205" s="41">
        <v>49</v>
      </c>
    </row>
    <row r="206" spans="1:8">
      <c r="A206" s="5" t="s">
        <v>11</v>
      </c>
      <c r="B206" s="5" t="s">
        <v>18</v>
      </c>
      <c r="C206" s="4"/>
      <c r="D206" s="4"/>
      <c r="E206" s="5"/>
      <c r="F206" s="40">
        <v>6885</v>
      </c>
      <c r="G206" s="69">
        <v>0.82401785714285725</v>
      </c>
      <c r="H206" s="63">
        <v>64</v>
      </c>
    </row>
    <row r="207" spans="1:8">
      <c r="A207" s="5" t="s">
        <v>18</v>
      </c>
      <c r="B207" s="5" t="s">
        <v>11</v>
      </c>
      <c r="C207" s="4"/>
      <c r="D207" s="4"/>
      <c r="E207" s="5"/>
      <c r="F207" s="40">
        <v>5974</v>
      </c>
      <c r="G207" s="69">
        <v>0.53723214285714294</v>
      </c>
      <c r="H207" s="63">
        <v>65</v>
      </c>
    </row>
    <row r="208" spans="1:8">
      <c r="A208" s="5" t="s">
        <v>11</v>
      </c>
      <c r="B208" s="5" t="s">
        <v>20</v>
      </c>
      <c r="C208" s="4"/>
      <c r="D208" s="4"/>
      <c r="E208" s="5"/>
      <c r="F208" s="40">
        <v>11290</v>
      </c>
      <c r="G208" s="69">
        <v>0.84071428571428575</v>
      </c>
      <c r="H208" s="41">
        <v>102</v>
      </c>
    </row>
    <row r="209" spans="1:8">
      <c r="A209" s="5" t="s">
        <v>20</v>
      </c>
      <c r="B209" s="5" t="s">
        <v>11</v>
      </c>
      <c r="C209" s="4"/>
      <c r="D209" s="4"/>
      <c r="E209" s="5"/>
      <c r="F209" s="40">
        <v>9375</v>
      </c>
      <c r="G209" s="69">
        <v>2.5977678571428577</v>
      </c>
      <c r="H209" s="41">
        <v>103</v>
      </c>
    </row>
    <row r="210" spans="1:8">
      <c r="A210" s="5" t="s">
        <v>11</v>
      </c>
      <c r="B210" s="5" t="s">
        <v>21</v>
      </c>
      <c r="C210" s="4"/>
      <c r="D210" s="4"/>
      <c r="E210" s="5"/>
      <c r="F210" s="40">
        <v>2151</v>
      </c>
      <c r="G210" s="69">
        <v>6.7767857142857144E-2</v>
      </c>
      <c r="H210" s="63">
        <v>29</v>
      </c>
    </row>
    <row r="211" spans="1:8">
      <c r="A211" s="5" t="s">
        <v>21</v>
      </c>
      <c r="B211" s="5" t="s">
        <v>11</v>
      </c>
      <c r="C211" s="4"/>
      <c r="D211" s="4"/>
      <c r="E211" s="5"/>
      <c r="F211" s="40">
        <v>1897</v>
      </c>
      <c r="G211" s="69">
        <v>0</v>
      </c>
      <c r="H211" s="63">
        <v>30</v>
      </c>
    </row>
    <row r="212" spans="1:8">
      <c r="A212" s="19"/>
      <c r="B212" s="19"/>
      <c r="C212" s="20" t="s">
        <v>7</v>
      </c>
      <c r="D212" s="20">
        <v>2022</v>
      </c>
      <c r="E212" s="21" t="s">
        <v>34</v>
      </c>
      <c r="F212" s="22">
        <f>SUM(F213:F234)</f>
        <v>54919</v>
      </c>
      <c r="G212" s="23">
        <f>SUM(G213:G234)</f>
        <v>3563.1327678571429</v>
      </c>
      <c r="H212" s="22">
        <f>SUM(H1052:H1068)</f>
        <v>0</v>
      </c>
    </row>
    <row r="213" spans="1:8">
      <c r="A213" s="5" t="s">
        <v>35</v>
      </c>
      <c r="B213" s="5" t="s">
        <v>11</v>
      </c>
      <c r="C213" s="4"/>
      <c r="D213" s="4"/>
      <c r="E213" s="5"/>
      <c r="F213" s="48">
        <v>4273</v>
      </c>
      <c r="G213" s="54">
        <v>188.43982142857143</v>
      </c>
      <c r="H213" s="6"/>
    </row>
    <row r="214" spans="1:8">
      <c r="A214" s="5" t="s">
        <v>36</v>
      </c>
      <c r="B214" s="5" t="s">
        <v>11</v>
      </c>
      <c r="C214" s="4"/>
      <c r="D214" s="4"/>
      <c r="E214" s="5"/>
      <c r="F214" s="48">
        <v>3816</v>
      </c>
      <c r="G214" s="54">
        <v>6.9123214285714285</v>
      </c>
      <c r="H214" s="6"/>
    </row>
    <row r="215" spans="1:8">
      <c r="A215" s="5" t="s">
        <v>37</v>
      </c>
      <c r="B215" s="5" t="s">
        <v>11</v>
      </c>
      <c r="C215" s="4"/>
      <c r="D215" s="4"/>
      <c r="E215" s="5"/>
      <c r="F215" s="48">
        <v>10219</v>
      </c>
      <c r="G215" s="54">
        <v>507.72464285714295</v>
      </c>
      <c r="H215" s="6"/>
    </row>
    <row r="216" spans="1:8">
      <c r="A216" s="5" t="s">
        <v>54</v>
      </c>
      <c r="B216" s="5" t="s">
        <v>11</v>
      </c>
      <c r="C216" s="4"/>
      <c r="D216" s="4"/>
      <c r="E216" s="5"/>
      <c r="F216" s="48">
        <v>0</v>
      </c>
      <c r="G216" s="54">
        <v>168.8244642857143</v>
      </c>
      <c r="H216" s="6"/>
    </row>
    <row r="217" spans="1:8">
      <c r="A217" s="44" t="s">
        <v>64</v>
      </c>
      <c r="B217" s="5" t="s">
        <v>11</v>
      </c>
      <c r="C217" s="4"/>
      <c r="D217" s="4"/>
      <c r="E217" s="5"/>
      <c r="F217" s="6">
        <v>0</v>
      </c>
      <c r="G217" s="54">
        <v>12.843482142857143</v>
      </c>
      <c r="H217" s="6"/>
    </row>
    <row r="218" spans="1:8">
      <c r="A218" s="44" t="s">
        <v>217</v>
      </c>
      <c r="B218" s="5" t="s">
        <v>11</v>
      </c>
      <c r="C218" s="4"/>
      <c r="D218" s="4"/>
      <c r="E218" s="5"/>
      <c r="F218" s="6">
        <v>0</v>
      </c>
      <c r="G218" s="54">
        <v>13.201964285714286</v>
      </c>
      <c r="H218" s="6"/>
    </row>
    <row r="219" spans="1:8">
      <c r="A219" s="5" t="s">
        <v>39</v>
      </c>
      <c r="B219" s="5" t="s">
        <v>11</v>
      </c>
      <c r="C219" s="4"/>
      <c r="D219" s="4"/>
      <c r="E219" s="5"/>
      <c r="F219" s="48">
        <v>822</v>
      </c>
      <c r="G219" s="54">
        <v>1.5635714285714286</v>
      </c>
      <c r="H219" s="6"/>
    </row>
    <row r="220" spans="1:8">
      <c r="A220" s="5" t="s">
        <v>40</v>
      </c>
      <c r="B220" s="5" t="s">
        <v>11</v>
      </c>
      <c r="C220" s="4"/>
      <c r="D220" s="4"/>
      <c r="E220" s="5"/>
      <c r="F220" s="48">
        <v>1974</v>
      </c>
      <c r="G220" s="7">
        <v>0</v>
      </c>
      <c r="H220" s="6"/>
    </row>
    <row r="221" spans="1:8">
      <c r="A221" s="44" t="s">
        <v>179</v>
      </c>
      <c r="B221" s="5" t="s">
        <v>11</v>
      </c>
      <c r="C221" s="4"/>
      <c r="D221" s="4"/>
      <c r="E221" s="5"/>
      <c r="F221" s="48">
        <v>0</v>
      </c>
      <c r="G221" s="54">
        <v>3.6958035714285717</v>
      </c>
      <c r="H221" s="6"/>
    </row>
    <row r="222" spans="1:8">
      <c r="A222" s="5" t="s">
        <v>41</v>
      </c>
      <c r="B222" s="5" t="s">
        <v>11</v>
      </c>
      <c r="C222" s="4"/>
      <c r="D222" s="4"/>
      <c r="E222" s="5"/>
      <c r="F222" s="48">
        <v>3524</v>
      </c>
      <c r="G222" s="54">
        <v>0.14633928571428573</v>
      </c>
      <c r="H222" s="6"/>
    </row>
    <row r="223" spans="1:8">
      <c r="A223" s="5" t="s">
        <v>42</v>
      </c>
      <c r="B223" s="5" t="s">
        <v>11</v>
      </c>
      <c r="C223" s="4"/>
      <c r="D223" s="4"/>
      <c r="E223" s="5"/>
      <c r="F223" s="48">
        <v>2379</v>
      </c>
      <c r="G223" s="54">
        <v>69.834285714285727</v>
      </c>
      <c r="H223" s="6"/>
    </row>
    <row r="224" spans="1:8">
      <c r="A224" s="44" t="s">
        <v>71</v>
      </c>
      <c r="B224" s="5" t="s">
        <v>11</v>
      </c>
      <c r="C224" s="4"/>
      <c r="D224" s="4"/>
      <c r="E224" s="5"/>
      <c r="F224" s="48">
        <v>0</v>
      </c>
      <c r="G224" s="54">
        <v>7.3690178571428584</v>
      </c>
      <c r="H224" s="6"/>
    </row>
    <row r="225" spans="1:8">
      <c r="A225" s="5" t="s">
        <v>43</v>
      </c>
      <c r="B225" s="5" t="s">
        <v>11</v>
      </c>
      <c r="C225" s="4"/>
      <c r="D225" s="4"/>
      <c r="E225" s="5"/>
      <c r="F225" s="48">
        <v>7301</v>
      </c>
      <c r="G225" s="54">
        <v>184.90803571428575</v>
      </c>
      <c r="H225" s="6"/>
    </row>
    <row r="226" spans="1:8">
      <c r="A226" s="5" t="s">
        <v>73</v>
      </c>
      <c r="B226" s="5" t="s">
        <v>11</v>
      </c>
      <c r="C226" s="4"/>
      <c r="D226" s="4"/>
      <c r="E226" s="5"/>
      <c r="F226" s="6">
        <v>0</v>
      </c>
      <c r="G226" s="54">
        <v>1.9593750000000001</v>
      </c>
      <c r="H226" s="6"/>
    </row>
    <row r="227" spans="1:8">
      <c r="A227" s="5" t="s">
        <v>44</v>
      </c>
      <c r="B227" s="5" t="s">
        <v>11</v>
      </c>
      <c r="C227" s="4"/>
      <c r="D227" s="4"/>
      <c r="E227" s="5"/>
      <c r="F227" s="48">
        <v>1207</v>
      </c>
      <c r="G227" s="54">
        <v>160.58330357142859</v>
      </c>
      <c r="H227" s="6"/>
    </row>
    <row r="228" spans="1:8">
      <c r="A228" s="5" t="s">
        <v>45</v>
      </c>
      <c r="B228" s="5" t="s">
        <v>11</v>
      </c>
      <c r="C228" s="4"/>
      <c r="D228" s="4"/>
      <c r="E228" s="5"/>
      <c r="F228" s="48">
        <v>10259</v>
      </c>
      <c r="G228" s="54">
        <v>1586.6360714285715</v>
      </c>
      <c r="H228" s="6"/>
    </row>
    <row r="229" spans="1:8">
      <c r="A229" s="5" t="s">
        <v>47</v>
      </c>
      <c r="B229" s="5" t="s">
        <v>11</v>
      </c>
      <c r="C229" s="4"/>
      <c r="D229" s="4"/>
      <c r="E229" s="5"/>
      <c r="F229" s="48">
        <v>9145</v>
      </c>
      <c r="G229" s="54">
        <v>82.58250000000001</v>
      </c>
      <c r="H229" s="6"/>
    </row>
    <row r="230" spans="1:8">
      <c r="A230" s="5" t="s">
        <v>76</v>
      </c>
      <c r="B230" s="5" t="s">
        <v>11</v>
      </c>
      <c r="C230" s="4"/>
      <c r="D230" s="4"/>
      <c r="E230" s="5"/>
      <c r="F230" s="6">
        <v>0</v>
      </c>
      <c r="G230" s="54">
        <v>3.2852678571428577</v>
      </c>
      <c r="H230" s="6"/>
    </row>
    <row r="231" spans="1:8">
      <c r="A231" s="44" t="s">
        <v>202</v>
      </c>
      <c r="B231" s="5" t="s">
        <v>11</v>
      </c>
      <c r="C231" s="4"/>
      <c r="D231" s="4"/>
      <c r="E231" s="5"/>
      <c r="F231" s="6">
        <v>0</v>
      </c>
      <c r="G231" s="54">
        <v>3.2695535714285717</v>
      </c>
      <c r="H231" s="6"/>
    </row>
    <row r="232" spans="1:8">
      <c r="A232" s="5" t="s">
        <v>49</v>
      </c>
      <c r="B232" s="5" t="s">
        <v>11</v>
      </c>
      <c r="C232" s="4"/>
      <c r="D232" s="4"/>
      <c r="E232" s="5"/>
      <c r="F232" s="6">
        <v>0</v>
      </c>
      <c r="G232" s="54">
        <v>51.683303571428574</v>
      </c>
      <c r="H232" s="6"/>
    </row>
    <row r="233" spans="1:8">
      <c r="A233" s="5" t="s">
        <v>50</v>
      </c>
      <c r="B233" s="5" t="s">
        <v>11</v>
      </c>
      <c r="C233" s="4"/>
      <c r="D233" s="4"/>
      <c r="E233" s="5"/>
      <c r="F233" s="6">
        <v>0</v>
      </c>
      <c r="G233" s="54">
        <v>160.33973214285714</v>
      </c>
      <c r="H233" s="6"/>
    </row>
    <row r="234" spans="1:8">
      <c r="A234" s="5" t="s">
        <v>77</v>
      </c>
      <c r="B234" s="5" t="s">
        <v>11</v>
      </c>
      <c r="C234" s="4"/>
      <c r="D234" s="4"/>
      <c r="E234" s="5"/>
      <c r="F234" s="6">
        <v>0</v>
      </c>
      <c r="G234" s="54">
        <v>347.32991071428575</v>
      </c>
      <c r="H234" s="6"/>
    </row>
    <row r="235" spans="1:8">
      <c r="A235" s="19"/>
      <c r="B235" s="19"/>
      <c r="C235" s="20" t="s">
        <v>23</v>
      </c>
      <c r="D235" s="20">
        <v>2022</v>
      </c>
      <c r="E235" s="21" t="s">
        <v>34</v>
      </c>
      <c r="F235" s="22">
        <f>SUM(F236:F256)</f>
        <v>52817</v>
      </c>
      <c r="G235" s="23">
        <f>SUM(G236:G256)</f>
        <v>3372.1688392857141</v>
      </c>
      <c r="H235" s="22">
        <f>SUM(H236:H256)</f>
        <v>0</v>
      </c>
    </row>
    <row r="236" spans="1:8">
      <c r="A236" s="5" t="s">
        <v>35</v>
      </c>
      <c r="B236" s="5" t="s">
        <v>11</v>
      </c>
      <c r="C236" s="4"/>
      <c r="D236" s="4"/>
      <c r="E236" s="5"/>
      <c r="F236" s="48">
        <v>3738</v>
      </c>
      <c r="G236" s="54">
        <v>206.23919642857146</v>
      </c>
      <c r="H236" s="6"/>
    </row>
    <row r="237" spans="1:8">
      <c r="A237" s="5" t="s">
        <v>36</v>
      </c>
      <c r="B237" s="5" t="s">
        <v>11</v>
      </c>
      <c r="C237" s="4"/>
      <c r="D237" s="4"/>
      <c r="E237" s="5"/>
      <c r="F237" s="48">
        <v>3946</v>
      </c>
      <c r="G237" s="54">
        <v>11.289732142857144</v>
      </c>
      <c r="H237" s="6"/>
    </row>
    <row r="238" spans="1:8">
      <c r="A238" s="5" t="s">
        <v>37</v>
      </c>
      <c r="B238" s="5" t="s">
        <v>11</v>
      </c>
      <c r="C238" s="4"/>
      <c r="D238" s="4"/>
      <c r="E238" s="5"/>
      <c r="F238" s="48">
        <v>10193</v>
      </c>
      <c r="G238" s="54">
        <v>432.32062500000001</v>
      </c>
      <c r="H238" s="6"/>
    </row>
    <row r="239" spans="1:8">
      <c r="A239" s="5" t="s">
        <v>54</v>
      </c>
      <c r="B239" s="5" t="s">
        <v>11</v>
      </c>
      <c r="C239" s="4"/>
      <c r="D239" s="4"/>
      <c r="E239" s="5"/>
      <c r="F239" s="48">
        <v>0</v>
      </c>
      <c r="G239" s="54">
        <v>178.33651785714287</v>
      </c>
      <c r="H239" s="6"/>
    </row>
    <row r="240" spans="1:8">
      <c r="A240" s="44" t="s">
        <v>64</v>
      </c>
      <c r="B240" s="5" t="s">
        <v>11</v>
      </c>
      <c r="C240" s="4"/>
      <c r="D240" s="4"/>
      <c r="E240" s="5"/>
      <c r="F240" s="6">
        <v>0</v>
      </c>
      <c r="G240" s="54">
        <v>11.082500000000001</v>
      </c>
      <c r="H240" s="6"/>
    </row>
    <row r="241" spans="1:8">
      <c r="A241" s="44" t="s">
        <v>217</v>
      </c>
      <c r="B241" s="5" t="s">
        <v>11</v>
      </c>
      <c r="C241" s="4"/>
      <c r="D241" s="4"/>
      <c r="E241" s="5"/>
      <c r="F241" s="6">
        <v>0</v>
      </c>
      <c r="G241" s="54">
        <v>5.081607142857143</v>
      </c>
      <c r="H241" s="6"/>
    </row>
    <row r="242" spans="1:8">
      <c r="A242" s="5" t="s">
        <v>39</v>
      </c>
      <c r="B242" s="5" t="s">
        <v>11</v>
      </c>
      <c r="C242" s="4"/>
      <c r="D242" s="4"/>
      <c r="E242" s="5"/>
      <c r="F242" s="48">
        <v>718</v>
      </c>
      <c r="G242" s="54">
        <v>1.3357142857142859</v>
      </c>
      <c r="H242" s="6"/>
    </row>
    <row r="243" spans="1:8">
      <c r="A243" s="44" t="s">
        <v>218</v>
      </c>
      <c r="B243" s="5" t="s">
        <v>11</v>
      </c>
      <c r="C243" s="4"/>
      <c r="D243" s="4"/>
      <c r="E243" s="5"/>
      <c r="F243" s="48">
        <v>0</v>
      </c>
      <c r="G243" s="54">
        <v>10.636607142857144</v>
      </c>
      <c r="H243" s="6"/>
    </row>
    <row r="244" spans="1:8">
      <c r="A244" s="5" t="s">
        <v>40</v>
      </c>
      <c r="B244" s="5" t="s">
        <v>11</v>
      </c>
      <c r="C244" s="4"/>
      <c r="D244" s="4"/>
      <c r="E244" s="5"/>
      <c r="F244" s="48">
        <v>1524</v>
      </c>
      <c r="G244" s="7">
        <v>0</v>
      </c>
      <c r="H244" s="6"/>
    </row>
    <row r="245" spans="1:8">
      <c r="A245" s="44" t="s">
        <v>179</v>
      </c>
      <c r="B245" s="5" t="s">
        <v>11</v>
      </c>
      <c r="C245" s="4"/>
      <c r="D245" s="4"/>
      <c r="E245" s="5"/>
      <c r="F245" s="48">
        <v>0</v>
      </c>
      <c r="G245" s="54">
        <v>10.017857142857142</v>
      </c>
      <c r="H245" s="6"/>
    </row>
    <row r="246" spans="1:8">
      <c r="A246" s="5" t="s">
        <v>41</v>
      </c>
      <c r="B246" s="5" t="s">
        <v>11</v>
      </c>
      <c r="C246" s="4"/>
      <c r="D246" s="4"/>
      <c r="E246" s="5"/>
      <c r="F246" s="48">
        <v>2924</v>
      </c>
      <c r="G246" s="54">
        <v>2.3846428571428575</v>
      </c>
      <c r="H246" s="6"/>
    </row>
    <row r="247" spans="1:8">
      <c r="A247" s="5" t="s">
        <v>42</v>
      </c>
      <c r="B247" s="5" t="s">
        <v>11</v>
      </c>
      <c r="C247" s="4"/>
      <c r="D247" s="4"/>
      <c r="E247" s="5"/>
      <c r="F247" s="48">
        <v>2303</v>
      </c>
      <c r="G247" s="54">
        <v>49.285892857142862</v>
      </c>
      <c r="H247" s="6"/>
    </row>
    <row r="248" spans="1:8">
      <c r="A248" s="44" t="s">
        <v>71</v>
      </c>
      <c r="B248" s="5" t="s">
        <v>11</v>
      </c>
      <c r="C248" s="4"/>
      <c r="D248" s="4"/>
      <c r="E248" s="5"/>
      <c r="F248" s="48">
        <v>0</v>
      </c>
      <c r="G248" s="54">
        <v>12.158928571428573</v>
      </c>
      <c r="H248" s="6"/>
    </row>
    <row r="249" spans="1:8">
      <c r="A249" s="5" t="s">
        <v>43</v>
      </c>
      <c r="B249" s="5" t="s">
        <v>11</v>
      </c>
      <c r="C249" s="4"/>
      <c r="D249" s="4"/>
      <c r="E249" s="5"/>
      <c r="F249" s="48">
        <v>7362</v>
      </c>
      <c r="G249" s="54">
        <v>152.92553571428573</v>
      </c>
      <c r="H249" s="6"/>
    </row>
    <row r="250" spans="1:8">
      <c r="A250" s="5" t="s">
        <v>44</v>
      </c>
      <c r="B250" s="5" t="s">
        <v>11</v>
      </c>
      <c r="C250" s="4"/>
      <c r="D250" s="4"/>
      <c r="E250" s="5"/>
      <c r="F250" s="48">
        <v>816</v>
      </c>
      <c r="G250" s="54">
        <v>164.31544642857145</v>
      </c>
      <c r="H250" s="6"/>
    </row>
    <row r="251" spans="1:8">
      <c r="A251" s="5" t="s">
        <v>45</v>
      </c>
      <c r="B251" s="5" t="s">
        <v>11</v>
      </c>
      <c r="C251" s="4"/>
      <c r="D251" s="4"/>
      <c r="E251" s="5"/>
      <c r="F251" s="48">
        <v>9247</v>
      </c>
      <c r="G251" s="54">
        <v>1317.0398214285715</v>
      </c>
      <c r="H251" s="6"/>
    </row>
    <row r="252" spans="1:8">
      <c r="A252" s="5" t="s">
        <v>47</v>
      </c>
      <c r="B252" s="5" t="s">
        <v>11</v>
      </c>
      <c r="C252" s="4"/>
      <c r="D252" s="4"/>
      <c r="E252" s="5"/>
      <c r="F252" s="48">
        <v>10046</v>
      </c>
      <c r="G252" s="54">
        <v>93.258392857142866</v>
      </c>
      <c r="H252" s="6"/>
    </row>
    <row r="253" spans="1:8">
      <c r="A253" s="44" t="s">
        <v>76</v>
      </c>
      <c r="B253" s="5" t="s">
        <v>11</v>
      </c>
      <c r="C253" s="4"/>
      <c r="D253" s="4"/>
      <c r="E253" s="5"/>
      <c r="F253" s="48">
        <v>0</v>
      </c>
      <c r="G253" s="54">
        <v>6.0549107142857155</v>
      </c>
      <c r="H253" s="6"/>
    </row>
    <row r="254" spans="1:8">
      <c r="A254" s="5" t="s">
        <v>49</v>
      </c>
      <c r="B254" s="5" t="s">
        <v>11</v>
      </c>
      <c r="C254" s="4"/>
      <c r="D254" s="4"/>
      <c r="E254" s="5"/>
      <c r="F254" s="48">
        <v>0</v>
      </c>
      <c r="G254" s="54">
        <v>47.878482142857145</v>
      </c>
      <c r="H254" s="6"/>
    </row>
    <row r="255" spans="1:8">
      <c r="A255" s="5" t="s">
        <v>50</v>
      </c>
      <c r="B255" s="5" t="s">
        <v>11</v>
      </c>
      <c r="C255" s="4"/>
      <c r="D255" s="4"/>
      <c r="E255" s="5"/>
      <c r="F255" s="48">
        <v>0</v>
      </c>
      <c r="G255" s="54">
        <v>160.27196428571429</v>
      </c>
      <c r="H255" s="6"/>
    </row>
    <row r="256" spans="1:8">
      <c r="A256" s="5" t="s">
        <v>77</v>
      </c>
      <c r="B256" s="5" t="s">
        <v>11</v>
      </c>
      <c r="C256" s="4"/>
      <c r="D256" s="4"/>
      <c r="E256" s="5"/>
      <c r="F256" s="48">
        <v>0</v>
      </c>
      <c r="G256" s="54">
        <v>500.25446428571428</v>
      </c>
      <c r="H256" s="6"/>
    </row>
    <row r="257" spans="1:8">
      <c r="A257" s="19"/>
      <c r="B257" s="19"/>
      <c r="C257" s="20" t="s">
        <v>24</v>
      </c>
      <c r="D257" s="20">
        <v>2022</v>
      </c>
      <c r="E257" s="21" t="s">
        <v>34</v>
      </c>
      <c r="F257" s="22">
        <f>SUM(F258:F279)</f>
        <v>65228</v>
      </c>
      <c r="G257" s="23">
        <f>SUM(G258:G279)</f>
        <v>3473.5534821428573</v>
      </c>
      <c r="H257" s="22">
        <f>SUM(H258:H279)</f>
        <v>0</v>
      </c>
    </row>
    <row r="258" spans="1:8">
      <c r="A258" s="5" t="s">
        <v>35</v>
      </c>
      <c r="B258" s="5" t="s">
        <v>11</v>
      </c>
      <c r="C258" s="4"/>
      <c r="D258" s="4"/>
      <c r="E258" s="5"/>
      <c r="F258" s="48">
        <v>3819</v>
      </c>
      <c r="G258" s="54">
        <v>198.21803571428572</v>
      </c>
      <c r="H258" s="6"/>
    </row>
    <row r="259" spans="1:8">
      <c r="A259" s="5" t="s">
        <v>36</v>
      </c>
      <c r="B259" s="5" t="s">
        <v>11</v>
      </c>
      <c r="C259" s="4"/>
      <c r="D259" s="4"/>
      <c r="E259" s="5"/>
      <c r="F259" s="48">
        <v>4740</v>
      </c>
      <c r="G259" s="54">
        <v>6.8543750000000001</v>
      </c>
      <c r="H259" s="6"/>
    </row>
    <row r="260" spans="1:8">
      <c r="A260" s="44" t="s">
        <v>62</v>
      </c>
      <c r="B260" s="5" t="s">
        <v>11</v>
      </c>
      <c r="C260" s="4"/>
      <c r="D260" s="4"/>
      <c r="E260" s="5"/>
      <c r="F260" s="48">
        <v>0</v>
      </c>
      <c r="G260" s="54">
        <v>5.2436607142857143</v>
      </c>
      <c r="H260" s="6"/>
    </row>
    <row r="261" spans="1:8">
      <c r="A261" s="5" t="s">
        <v>37</v>
      </c>
      <c r="B261" s="5" t="s">
        <v>11</v>
      </c>
      <c r="C261" s="4"/>
      <c r="D261" s="4"/>
      <c r="E261" s="5"/>
      <c r="F261" s="48">
        <v>13815</v>
      </c>
      <c r="G261" s="54">
        <v>524.48687500000005</v>
      </c>
      <c r="H261" s="6"/>
    </row>
    <row r="262" spans="1:8">
      <c r="A262" s="5" t="s">
        <v>54</v>
      </c>
      <c r="B262" s="5" t="s">
        <v>11</v>
      </c>
      <c r="C262" s="4"/>
      <c r="D262" s="4"/>
      <c r="E262" s="5"/>
      <c r="F262" s="48">
        <v>0</v>
      </c>
      <c r="G262" s="54">
        <v>144.70008928571428</v>
      </c>
      <c r="H262" s="6"/>
    </row>
    <row r="263" spans="1:8">
      <c r="A263" s="5" t="s">
        <v>55</v>
      </c>
      <c r="B263" s="5" t="s">
        <v>11</v>
      </c>
      <c r="C263" s="4"/>
      <c r="D263" s="4"/>
      <c r="E263" s="5"/>
      <c r="F263" s="48">
        <v>0</v>
      </c>
      <c r="G263" s="54">
        <v>2.3080357142857144</v>
      </c>
      <c r="H263" s="6"/>
    </row>
    <row r="264" spans="1:8">
      <c r="A264" s="44" t="s">
        <v>64</v>
      </c>
      <c r="B264" s="5" t="s">
        <v>11</v>
      </c>
      <c r="C264" s="4"/>
      <c r="D264" s="4"/>
      <c r="E264" s="5"/>
      <c r="F264" s="48">
        <v>0</v>
      </c>
      <c r="G264" s="54">
        <v>11.620714285714286</v>
      </c>
      <c r="H264" s="6"/>
    </row>
    <row r="265" spans="1:8">
      <c r="A265" s="44" t="s">
        <v>217</v>
      </c>
      <c r="B265" s="5" t="s">
        <v>11</v>
      </c>
      <c r="C265" s="4"/>
      <c r="D265" s="4"/>
      <c r="E265" s="5"/>
      <c r="F265" s="48">
        <v>0</v>
      </c>
      <c r="G265" s="54">
        <v>8.2961607142857154</v>
      </c>
      <c r="H265" s="6"/>
    </row>
    <row r="266" spans="1:8">
      <c r="A266" s="5" t="s">
        <v>39</v>
      </c>
      <c r="B266" s="5" t="s">
        <v>11</v>
      </c>
      <c r="C266" s="4"/>
      <c r="D266" s="4"/>
      <c r="E266" s="5"/>
      <c r="F266" s="48">
        <v>714</v>
      </c>
      <c r="G266" s="54">
        <v>0.2700892857142857</v>
      </c>
      <c r="H266" s="6"/>
    </row>
    <row r="267" spans="1:8">
      <c r="A267" s="5" t="s">
        <v>40</v>
      </c>
      <c r="B267" s="5" t="s">
        <v>11</v>
      </c>
      <c r="C267" s="4"/>
      <c r="D267" s="4"/>
      <c r="E267" s="5"/>
      <c r="F267" s="48">
        <v>1648</v>
      </c>
      <c r="G267" s="16">
        <v>0</v>
      </c>
      <c r="H267" s="6"/>
    </row>
    <row r="268" spans="1:8">
      <c r="A268" s="5" t="s">
        <v>68</v>
      </c>
      <c r="B268" s="5" t="s">
        <v>11</v>
      </c>
      <c r="C268" s="4"/>
      <c r="D268" s="4"/>
      <c r="E268" s="5"/>
      <c r="F268" s="6">
        <v>0</v>
      </c>
      <c r="G268" s="54">
        <v>11.037321428571429</v>
      </c>
      <c r="H268" s="6"/>
    </row>
    <row r="269" spans="1:8">
      <c r="A269" s="5" t="s">
        <v>41</v>
      </c>
      <c r="B269" s="5" t="s">
        <v>11</v>
      </c>
      <c r="C269" s="4"/>
      <c r="D269" s="4"/>
      <c r="E269" s="5"/>
      <c r="F269" s="48">
        <v>3530</v>
      </c>
      <c r="G269" s="54">
        <v>2.3699107142857145</v>
      </c>
      <c r="H269" s="6"/>
    </row>
    <row r="270" spans="1:8">
      <c r="A270" s="5" t="s">
        <v>42</v>
      </c>
      <c r="B270" s="5" t="s">
        <v>11</v>
      </c>
      <c r="C270" s="4"/>
      <c r="D270" s="4"/>
      <c r="E270" s="5"/>
      <c r="F270" s="48">
        <v>2889</v>
      </c>
      <c r="G270" s="54">
        <v>65.876250000000013</v>
      </c>
      <c r="H270" s="6"/>
    </row>
    <row r="271" spans="1:8">
      <c r="A271" s="5" t="s">
        <v>71</v>
      </c>
      <c r="B271" s="5" t="s">
        <v>11</v>
      </c>
      <c r="C271" s="4"/>
      <c r="D271" s="4"/>
      <c r="E271" s="5"/>
      <c r="F271" s="6">
        <v>0</v>
      </c>
      <c r="G271" s="54">
        <v>3.9933928571428576</v>
      </c>
      <c r="H271" s="6"/>
    </row>
    <row r="272" spans="1:8">
      <c r="A272" s="5" t="s">
        <v>43</v>
      </c>
      <c r="B272" s="5" t="s">
        <v>11</v>
      </c>
      <c r="C272" s="4"/>
      <c r="D272" s="4"/>
      <c r="E272" s="5"/>
      <c r="F272" s="48">
        <v>6704</v>
      </c>
      <c r="G272" s="54">
        <v>196.35589285714286</v>
      </c>
      <c r="H272" s="6"/>
    </row>
    <row r="273" spans="1:8">
      <c r="A273" s="5" t="s">
        <v>44</v>
      </c>
      <c r="B273" s="5" t="s">
        <v>11</v>
      </c>
      <c r="C273" s="4"/>
      <c r="D273" s="4"/>
      <c r="E273" s="5"/>
      <c r="F273" s="48">
        <v>1389</v>
      </c>
      <c r="G273" s="54">
        <v>177.84741071428573</v>
      </c>
      <c r="H273" s="6"/>
    </row>
    <row r="274" spans="1:8">
      <c r="A274" s="5" t="s">
        <v>45</v>
      </c>
      <c r="B274" s="5" t="s">
        <v>11</v>
      </c>
      <c r="C274" s="4"/>
      <c r="D274" s="4"/>
      <c r="E274" s="5"/>
      <c r="F274" s="48">
        <v>10256</v>
      </c>
      <c r="G274" s="54">
        <v>1223.7313392857143</v>
      </c>
      <c r="H274" s="6"/>
    </row>
    <row r="275" spans="1:8">
      <c r="A275" s="5" t="s">
        <v>47</v>
      </c>
      <c r="B275" s="5" t="s">
        <v>11</v>
      </c>
      <c r="C275" s="4"/>
      <c r="D275" s="4"/>
      <c r="E275" s="5"/>
      <c r="F275" s="48">
        <v>15614</v>
      </c>
      <c r="G275" s="54">
        <v>116.33383928571429</v>
      </c>
      <c r="H275" s="6"/>
    </row>
    <row r="276" spans="1:8">
      <c r="A276" s="53" t="s">
        <v>202</v>
      </c>
      <c r="B276" s="5" t="s">
        <v>11</v>
      </c>
      <c r="C276" s="4"/>
      <c r="D276" s="4"/>
      <c r="E276" s="5"/>
      <c r="F276" s="48">
        <v>110</v>
      </c>
      <c r="G276" s="16">
        <v>0</v>
      </c>
      <c r="H276" s="6"/>
    </row>
    <row r="277" spans="1:8">
      <c r="A277" s="5" t="s">
        <v>49</v>
      </c>
      <c r="B277" s="5" t="s">
        <v>11</v>
      </c>
      <c r="C277" s="4"/>
      <c r="D277" s="4"/>
      <c r="E277" s="5"/>
      <c r="F277" s="6">
        <v>0</v>
      </c>
      <c r="G277" s="54">
        <v>39.802321428571432</v>
      </c>
      <c r="H277" s="6"/>
    </row>
    <row r="278" spans="1:8">
      <c r="A278" s="5" t="s">
        <v>50</v>
      </c>
      <c r="B278" s="5" t="s">
        <v>11</v>
      </c>
      <c r="C278" s="4"/>
      <c r="D278" s="4"/>
      <c r="E278" s="5"/>
      <c r="F278" s="6">
        <v>0</v>
      </c>
      <c r="G278" s="54">
        <v>170.47348214285716</v>
      </c>
      <c r="H278" s="6"/>
    </row>
    <row r="279" spans="1:8">
      <c r="A279" s="5" t="s">
        <v>77</v>
      </c>
      <c r="B279" s="5" t="s">
        <v>11</v>
      </c>
      <c r="C279" s="4"/>
      <c r="D279" s="4"/>
      <c r="E279" s="5"/>
      <c r="F279" s="6">
        <v>0</v>
      </c>
      <c r="G279" s="54">
        <v>563.73428571428576</v>
      </c>
      <c r="H279" s="6"/>
    </row>
    <row r="280" spans="1:8">
      <c r="A280" s="19"/>
      <c r="B280" s="19"/>
      <c r="C280" s="20" t="s">
        <v>25</v>
      </c>
      <c r="D280" s="20">
        <v>2022</v>
      </c>
      <c r="E280" s="21" t="s">
        <v>34</v>
      </c>
      <c r="F280" s="22">
        <f>SUM(F281:F303)</f>
        <v>67913</v>
      </c>
      <c r="G280" s="23">
        <f>SUM(G281:G303)</f>
        <v>3553.7758928571434</v>
      </c>
      <c r="H280" s="22">
        <f>SUM(H281:H303)</f>
        <v>0</v>
      </c>
    </row>
    <row r="281" spans="1:8">
      <c r="A281" s="5" t="s">
        <v>35</v>
      </c>
      <c r="B281" s="5" t="s">
        <v>11</v>
      </c>
      <c r="C281" s="4"/>
      <c r="D281" s="4"/>
      <c r="E281" s="5"/>
      <c r="F281" s="48">
        <v>4494</v>
      </c>
      <c r="G281" s="54">
        <v>167.46125000000001</v>
      </c>
      <c r="H281" s="6"/>
    </row>
    <row r="282" spans="1:8">
      <c r="A282" s="5" t="s">
        <v>36</v>
      </c>
      <c r="B282" s="5" t="s">
        <v>11</v>
      </c>
      <c r="C282" s="4"/>
      <c r="D282" s="4"/>
      <c r="E282" s="5"/>
      <c r="F282" s="48">
        <v>4537</v>
      </c>
      <c r="G282" s="54">
        <v>4.2192857142857143</v>
      </c>
      <c r="H282" s="6"/>
    </row>
    <row r="283" spans="1:8">
      <c r="A283" s="5" t="s">
        <v>37</v>
      </c>
      <c r="B283" s="5" t="s">
        <v>11</v>
      </c>
      <c r="C283" s="4"/>
      <c r="D283" s="4"/>
      <c r="E283" s="5"/>
      <c r="F283" s="48">
        <v>14462</v>
      </c>
      <c r="G283" s="54">
        <v>428.51187500000003</v>
      </c>
      <c r="H283" s="6"/>
    </row>
    <row r="284" spans="1:8">
      <c r="A284" s="5" t="s">
        <v>54</v>
      </c>
      <c r="B284" s="5" t="s">
        <v>11</v>
      </c>
      <c r="C284" s="4"/>
      <c r="D284" s="4"/>
      <c r="E284" s="5"/>
      <c r="F284" s="48">
        <v>0</v>
      </c>
      <c r="G284" s="54">
        <v>125.3675892857143</v>
      </c>
      <c r="H284" s="6"/>
    </row>
    <row r="285" spans="1:8">
      <c r="A285" s="44" t="s">
        <v>64</v>
      </c>
      <c r="B285" s="5" t="s">
        <v>11</v>
      </c>
      <c r="C285" s="4"/>
      <c r="D285" s="4"/>
      <c r="E285" s="5"/>
      <c r="F285" s="48">
        <v>0</v>
      </c>
      <c r="G285" s="54">
        <v>34.399553571428569</v>
      </c>
      <c r="H285" s="6"/>
    </row>
    <row r="286" spans="1:8">
      <c r="A286" s="5" t="s">
        <v>67</v>
      </c>
      <c r="B286" s="5" t="s">
        <v>11</v>
      </c>
      <c r="C286" s="4"/>
      <c r="D286" s="4"/>
      <c r="E286" s="5"/>
      <c r="F286" s="48">
        <v>0</v>
      </c>
      <c r="G286" s="54">
        <v>15.102410714285716</v>
      </c>
      <c r="H286" s="6"/>
    </row>
    <row r="287" spans="1:8">
      <c r="A287" s="5" t="s">
        <v>39</v>
      </c>
      <c r="B287" s="5" t="s">
        <v>11</v>
      </c>
      <c r="C287" s="4"/>
      <c r="D287" s="4"/>
      <c r="E287" s="5"/>
      <c r="F287" s="48">
        <v>597</v>
      </c>
      <c r="G287" s="54">
        <v>1.1795535714285716</v>
      </c>
      <c r="H287" s="6"/>
    </row>
    <row r="288" spans="1:8">
      <c r="A288" s="44" t="s">
        <v>218</v>
      </c>
      <c r="B288" s="5" t="s">
        <v>11</v>
      </c>
      <c r="C288" s="4"/>
      <c r="D288" s="4"/>
      <c r="E288" s="5"/>
      <c r="F288" s="48">
        <v>0</v>
      </c>
      <c r="G288" s="54">
        <v>30.664464285714288</v>
      </c>
      <c r="H288" s="6"/>
    </row>
    <row r="289" spans="1:8">
      <c r="A289" s="5" t="s">
        <v>40</v>
      </c>
      <c r="B289" s="5" t="s">
        <v>11</v>
      </c>
      <c r="C289" s="4"/>
      <c r="D289" s="4"/>
      <c r="E289" s="5"/>
      <c r="F289" s="48">
        <v>2233</v>
      </c>
      <c r="G289" s="16"/>
      <c r="H289" s="6"/>
    </row>
    <row r="290" spans="1:8">
      <c r="A290" s="5" t="s">
        <v>68</v>
      </c>
      <c r="B290" s="5" t="s">
        <v>11</v>
      </c>
      <c r="C290" s="4"/>
      <c r="D290" s="4"/>
      <c r="E290" s="5"/>
      <c r="F290" s="6">
        <v>0</v>
      </c>
      <c r="G290" s="54">
        <v>11.274017857142859</v>
      </c>
      <c r="H290" s="6"/>
    </row>
    <row r="291" spans="1:8">
      <c r="A291" s="5" t="s">
        <v>41</v>
      </c>
      <c r="B291" s="5" t="s">
        <v>11</v>
      </c>
      <c r="C291" s="4"/>
      <c r="D291" s="4"/>
      <c r="E291" s="5"/>
      <c r="F291" s="48">
        <v>3965</v>
      </c>
      <c r="G291" s="54">
        <v>3.1291071428571433</v>
      </c>
      <c r="H291" s="6"/>
    </row>
    <row r="292" spans="1:8">
      <c r="A292" s="5" t="s">
        <v>42</v>
      </c>
      <c r="B292" s="5" t="s">
        <v>11</v>
      </c>
      <c r="C292" s="4"/>
      <c r="D292" s="4"/>
      <c r="E292" s="5"/>
      <c r="F292" s="48">
        <v>4144</v>
      </c>
      <c r="G292" s="54">
        <v>51.615535714285713</v>
      </c>
      <c r="H292" s="6"/>
    </row>
    <row r="293" spans="1:8">
      <c r="A293" s="5" t="s">
        <v>71</v>
      </c>
      <c r="B293" s="5" t="s">
        <v>11</v>
      </c>
      <c r="C293" s="4"/>
      <c r="D293" s="4"/>
      <c r="E293" s="5"/>
      <c r="F293" s="6">
        <v>0</v>
      </c>
      <c r="G293" s="54">
        <v>2.5250892857142859</v>
      </c>
      <c r="H293" s="6"/>
    </row>
    <row r="294" spans="1:8">
      <c r="A294" s="5" t="s">
        <v>43</v>
      </c>
      <c r="B294" s="5" t="s">
        <v>11</v>
      </c>
      <c r="C294" s="4"/>
      <c r="D294" s="4"/>
      <c r="E294" s="5"/>
      <c r="F294" s="48">
        <v>5993</v>
      </c>
      <c r="G294" s="54">
        <v>164.91553571428574</v>
      </c>
      <c r="H294" s="6"/>
    </row>
    <row r="295" spans="1:8">
      <c r="A295" s="5" t="s">
        <v>44</v>
      </c>
      <c r="B295" s="5" t="s">
        <v>11</v>
      </c>
      <c r="C295" s="4"/>
      <c r="D295" s="4"/>
      <c r="E295" s="5"/>
      <c r="F295" s="48">
        <v>2021</v>
      </c>
      <c r="G295" s="54">
        <v>145.66651785714285</v>
      </c>
      <c r="H295" s="6"/>
    </row>
    <row r="296" spans="1:8">
      <c r="A296" s="5" t="s">
        <v>45</v>
      </c>
      <c r="B296" s="5" t="s">
        <v>11</v>
      </c>
      <c r="C296" s="4"/>
      <c r="D296" s="4"/>
      <c r="E296" s="5"/>
      <c r="F296" s="48">
        <v>10493</v>
      </c>
      <c r="G296" s="54">
        <v>1474.968392857143</v>
      </c>
      <c r="H296" s="6"/>
    </row>
    <row r="297" spans="1:8">
      <c r="A297" s="5" t="s">
        <v>47</v>
      </c>
      <c r="B297" s="5" t="s">
        <v>11</v>
      </c>
      <c r="C297" s="4"/>
      <c r="D297" s="4"/>
      <c r="E297" s="5"/>
      <c r="F297" s="48">
        <v>14156</v>
      </c>
      <c r="G297" s="54">
        <v>60.079642857142865</v>
      </c>
      <c r="H297" s="6"/>
    </row>
    <row r="298" spans="1:8">
      <c r="A298" s="44" t="s">
        <v>76</v>
      </c>
      <c r="B298" s="5" t="s">
        <v>11</v>
      </c>
      <c r="C298" s="4"/>
      <c r="D298" s="4"/>
      <c r="E298" s="5"/>
      <c r="F298" s="48">
        <v>0</v>
      </c>
      <c r="G298" s="54">
        <v>1.1294642857142858</v>
      </c>
      <c r="H298" s="6"/>
    </row>
    <row r="299" spans="1:8">
      <c r="A299" s="53" t="s">
        <v>202</v>
      </c>
      <c r="B299" s="5" t="s">
        <v>11</v>
      </c>
      <c r="C299" s="4"/>
      <c r="D299" s="4"/>
      <c r="E299" s="5"/>
      <c r="F299" s="48">
        <v>818</v>
      </c>
      <c r="G299" s="54">
        <v>17.747321428571428</v>
      </c>
      <c r="H299" s="6"/>
    </row>
    <row r="300" spans="1:8">
      <c r="A300" s="5" t="s">
        <v>49</v>
      </c>
      <c r="B300" s="5" t="s">
        <v>11</v>
      </c>
      <c r="C300" s="4"/>
      <c r="D300" s="4"/>
      <c r="E300" s="5"/>
      <c r="F300" s="6">
        <v>0</v>
      </c>
      <c r="G300" s="54">
        <v>40.454464285714295</v>
      </c>
      <c r="H300" s="6"/>
    </row>
    <row r="301" spans="1:8">
      <c r="A301" s="5" t="s">
        <v>50</v>
      </c>
      <c r="B301" s="5" t="s">
        <v>11</v>
      </c>
      <c r="C301" s="4"/>
      <c r="D301" s="4"/>
      <c r="E301" s="5"/>
      <c r="F301" s="6">
        <v>0</v>
      </c>
      <c r="G301" s="54">
        <v>115.62964285714287</v>
      </c>
      <c r="H301" s="6"/>
    </row>
    <row r="302" spans="1:8">
      <c r="A302" s="44" t="s">
        <v>51</v>
      </c>
      <c r="B302" s="5" t="s">
        <v>11</v>
      </c>
      <c r="C302" s="4"/>
      <c r="D302" s="4"/>
      <c r="E302" s="5"/>
      <c r="F302" s="6">
        <v>0</v>
      </c>
      <c r="G302" s="54">
        <v>1.4633928571428574</v>
      </c>
      <c r="H302" s="6"/>
    </row>
    <row r="303" spans="1:8">
      <c r="A303" s="5" t="s">
        <v>77</v>
      </c>
      <c r="B303" s="5" t="s">
        <v>11</v>
      </c>
      <c r="C303" s="4"/>
      <c r="D303" s="4"/>
      <c r="E303" s="5"/>
      <c r="F303" s="6">
        <v>0</v>
      </c>
      <c r="G303" s="54">
        <v>656.27178571428578</v>
      </c>
      <c r="H303" s="6"/>
    </row>
    <row r="304" spans="1:8">
      <c r="A304" s="19"/>
      <c r="B304" s="19"/>
      <c r="C304" s="20" t="s">
        <v>26</v>
      </c>
      <c r="D304" s="20">
        <v>2022</v>
      </c>
      <c r="E304" s="21" t="s">
        <v>34</v>
      </c>
      <c r="F304" s="22">
        <f>SUM(F305:F328)</f>
        <v>75580</v>
      </c>
      <c r="G304" s="23">
        <f>SUM(G305:G328)</f>
        <v>3807.3357142857149</v>
      </c>
      <c r="H304" s="22">
        <f>SUM(H305:H328)</f>
        <v>0</v>
      </c>
    </row>
    <row r="305" spans="1:8">
      <c r="A305" s="5" t="s">
        <v>35</v>
      </c>
      <c r="B305" s="5" t="s">
        <v>11</v>
      </c>
      <c r="C305" s="4"/>
      <c r="D305" s="4"/>
      <c r="E305" s="5"/>
      <c r="F305" s="48">
        <v>4445</v>
      </c>
      <c r="G305" s="54">
        <v>141.13491071428572</v>
      </c>
      <c r="H305" s="6"/>
    </row>
    <row r="306" spans="1:8">
      <c r="A306" s="5" t="s">
        <v>36</v>
      </c>
      <c r="B306" s="5" t="s">
        <v>11</v>
      </c>
      <c r="C306" s="4"/>
      <c r="D306" s="4"/>
      <c r="E306" s="5"/>
      <c r="F306" s="48">
        <v>4355</v>
      </c>
      <c r="G306" s="54">
        <v>4.4333928571428576</v>
      </c>
      <c r="H306" s="6"/>
    </row>
    <row r="307" spans="1:8">
      <c r="A307" s="5" t="s">
        <v>37</v>
      </c>
      <c r="B307" s="5" t="s">
        <v>11</v>
      </c>
      <c r="C307" s="4"/>
      <c r="D307" s="4"/>
      <c r="E307" s="5"/>
      <c r="F307" s="48">
        <v>15878</v>
      </c>
      <c r="G307" s="54">
        <v>451.23080357142862</v>
      </c>
      <c r="H307" s="6"/>
    </row>
    <row r="308" spans="1:8">
      <c r="A308" s="5" t="s">
        <v>54</v>
      </c>
      <c r="B308" s="5" t="s">
        <v>11</v>
      </c>
      <c r="C308" s="4"/>
      <c r="D308" s="4"/>
      <c r="E308" s="5"/>
      <c r="F308" s="48">
        <v>0</v>
      </c>
      <c r="G308" s="54">
        <v>142.11017857142861</v>
      </c>
      <c r="H308" s="6"/>
    </row>
    <row r="309" spans="1:8">
      <c r="A309" s="44" t="s">
        <v>64</v>
      </c>
      <c r="B309" s="5" t="s">
        <v>11</v>
      </c>
      <c r="C309" s="4"/>
      <c r="D309" s="4"/>
      <c r="E309" s="5"/>
      <c r="F309" s="48">
        <v>0</v>
      </c>
      <c r="G309" s="54">
        <v>52.713571428571434</v>
      </c>
      <c r="H309" s="6"/>
    </row>
    <row r="310" spans="1:8">
      <c r="A310" s="5" t="s">
        <v>66</v>
      </c>
      <c r="B310" s="5" t="s">
        <v>11</v>
      </c>
      <c r="C310" s="4"/>
      <c r="D310" s="4"/>
      <c r="E310" s="5"/>
      <c r="F310" s="6">
        <v>0</v>
      </c>
      <c r="G310" s="54">
        <v>0.86232142857142868</v>
      </c>
      <c r="H310" s="6"/>
    </row>
    <row r="311" spans="1:8">
      <c r="A311" s="5" t="s">
        <v>67</v>
      </c>
      <c r="B311" s="5" t="s">
        <v>11</v>
      </c>
      <c r="C311" s="4"/>
      <c r="D311" s="4"/>
      <c r="E311" s="5"/>
      <c r="F311" s="6">
        <v>0</v>
      </c>
      <c r="G311" s="54">
        <v>6.7767857142857153</v>
      </c>
      <c r="H311" s="6"/>
    </row>
    <row r="312" spans="1:8">
      <c r="A312" s="5" t="s">
        <v>39</v>
      </c>
      <c r="B312" s="5" t="s">
        <v>11</v>
      </c>
      <c r="C312" s="4"/>
      <c r="D312" s="4"/>
      <c r="E312" s="5"/>
      <c r="F312" s="48">
        <v>516</v>
      </c>
      <c r="G312" s="54">
        <v>0.8633035714285715</v>
      </c>
      <c r="H312" s="6"/>
    </row>
    <row r="313" spans="1:8">
      <c r="A313" s="5" t="s">
        <v>40</v>
      </c>
      <c r="B313" s="5" t="s">
        <v>11</v>
      </c>
      <c r="C313" s="4"/>
      <c r="D313" s="4"/>
      <c r="E313" s="5"/>
      <c r="F313" s="48">
        <v>3281</v>
      </c>
      <c r="G313" s="7">
        <v>0</v>
      </c>
      <c r="H313" s="6"/>
    </row>
    <row r="314" spans="1:8">
      <c r="A314" s="44" t="s">
        <v>179</v>
      </c>
      <c r="B314" s="5" t="s">
        <v>11</v>
      </c>
      <c r="C314" s="4"/>
      <c r="D314" s="4"/>
      <c r="E314" s="5"/>
      <c r="F314" s="48">
        <v>0</v>
      </c>
      <c r="G314" s="54">
        <v>7.8571428571428568</v>
      </c>
      <c r="H314" s="6"/>
    </row>
    <row r="315" spans="1:8">
      <c r="A315" s="5" t="s">
        <v>41</v>
      </c>
      <c r="B315" s="5" t="s">
        <v>11</v>
      </c>
      <c r="C315" s="4"/>
      <c r="D315" s="4"/>
      <c r="E315" s="5"/>
      <c r="F315" s="48">
        <v>4103</v>
      </c>
      <c r="G315" s="54">
        <v>0.45866071428571431</v>
      </c>
      <c r="H315" s="6"/>
    </row>
    <row r="316" spans="1:8">
      <c r="A316" s="5" t="s">
        <v>42</v>
      </c>
      <c r="B316" s="5" t="s">
        <v>11</v>
      </c>
      <c r="C316" s="4"/>
      <c r="D316" s="4"/>
      <c r="E316" s="5"/>
      <c r="F316" s="48">
        <v>4419</v>
      </c>
      <c r="G316" s="54">
        <v>26.123035714285717</v>
      </c>
      <c r="H316" s="6"/>
    </row>
    <row r="317" spans="1:8">
      <c r="A317" s="44" t="s">
        <v>219</v>
      </c>
      <c r="B317" s="5" t="s">
        <v>11</v>
      </c>
      <c r="C317" s="4"/>
      <c r="D317" s="4"/>
      <c r="E317" s="5"/>
      <c r="F317" s="48">
        <v>0</v>
      </c>
      <c r="G317" s="54">
        <v>20.680982142857143</v>
      </c>
      <c r="H317" s="6"/>
    </row>
    <row r="318" spans="1:8">
      <c r="A318" s="5" t="s">
        <v>71</v>
      </c>
      <c r="B318" s="5" t="s">
        <v>11</v>
      </c>
      <c r="C318" s="4"/>
      <c r="D318" s="4"/>
      <c r="E318" s="5"/>
      <c r="F318" s="6">
        <v>0</v>
      </c>
      <c r="G318" s="54">
        <v>6.4526785714285726</v>
      </c>
      <c r="H318" s="6"/>
    </row>
    <row r="319" spans="1:8">
      <c r="A319" s="5" t="s">
        <v>43</v>
      </c>
      <c r="B319" s="5" t="s">
        <v>11</v>
      </c>
      <c r="C319" s="4"/>
      <c r="D319" s="4"/>
      <c r="E319" s="5"/>
      <c r="F319" s="48">
        <v>6544</v>
      </c>
      <c r="G319" s="54">
        <v>192.71410714285716</v>
      </c>
      <c r="H319" s="6"/>
    </row>
    <row r="320" spans="1:8">
      <c r="A320" s="5" t="s">
        <v>44</v>
      </c>
      <c r="B320" s="5" t="s">
        <v>11</v>
      </c>
      <c r="C320" s="4"/>
      <c r="D320" s="4"/>
      <c r="E320" s="5"/>
      <c r="F320" s="48">
        <v>2252</v>
      </c>
      <c r="G320" s="54">
        <v>128.20205357142859</v>
      </c>
      <c r="H320" s="6"/>
    </row>
    <row r="321" spans="1:8">
      <c r="A321" s="5" t="s">
        <v>45</v>
      </c>
      <c r="B321" s="5" t="s">
        <v>11</v>
      </c>
      <c r="C321" s="4"/>
      <c r="D321" s="4"/>
      <c r="E321" s="5"/>
      <c r="F321" s="48">
        <v>13416</v>
      </c>
      <c r="G321" s="54">
        <v>1439.7379464285716</v>
      </c>
      <c r="H321" s="6"/>
    </row>
    <row r="322" spans="1:8">
      <c r="A322" s="5" t="s">
        <v>47</v>
      </c>
      <c r="B322" s="5" t="s">
        <v>11</v>
      </c>
      <c r="C322" s="4"/>
      <c r="D322" s="4"/>
      <c r="E322" s="5"/>
      <c r="F322" s="48">
        <v>15719</v>
      </c>
      <c r="G322" s="54">
        <v>43.618928571428576</v>
      </c>
      <c r="H322" s="6"/>
    </row>
    <row r="323" spans="1:8">
      <c r="A323" s="44" t="s">
        <v>76</v>
      </c>
      <c r="B323" s="5" t="s">
        <v>11</v>
      </c>
      <c r="C323" s="4"/>
      <c r="D323" s="4"/>
      <c r="E323" s="5"/>
      <c r="F323" s="48">
        <v>0</v>
      </c>
      <c r="G323" s="54">
        <v>11.08544642857143</v>
      </c>
      <c r="H323" s="6"/>
    </row>
    <row r="324" spans="1:8">
      <c r="A324" s="53" t="s">
        <v>202</v>
      </c>
      <c r="B324" s="5" t="s">
        <v>11</v>
      </c>
      <c r="C324" s="4"/>
      <c r="D324" s="4"/>
      <c r="E324" s="5"/>
      <c r="F324" s="48">
        <v>652</v>
      </c>
      <c r="G324" s="54">
        <v>6.0166071428571435</v>
      </c>
      <c r="H324" s="6"/>
    </row>
    <row r="325" spans="1:8">
      <c r="A325" s="5" t="s">
        <v>49</v>
      </c>
      <c r="B325" s="5" t="s">
        <v>11</v>
      </c>
      <c r="C325" s="4"/>
      <c r="D325" s="4"/>
      <c r="E325" s="5"/>
      <c r="F325" s="6">
        <v>0</v>
      </c>
      <c r="G325" s="54">
        <v>77.700267857142862</v>
      </c>
      <c r="H325" s="6"/>
    </row>
    <row r="326" spans="1:8">
      <c r="A326" s="5" t="s">
        <v>50</v>
      </c>
      <c r="B326" s="5" t="s">
        <v>11</v>
      </c>
      <c r="C326" s="4"/>
      <c r="D326" s="4"/>
      <c r="E326" s="5"/>
      <c r="F326" s="6">
        <v>0</v>
      </c>
      <c r="G326" s="54">
        <v>184.3688392857143</v>
      </c>
      <c r="H326" s="6"/>
    </row>
    <row r="327" spans="1:8">
      <c r="A327" s="44" t="s">
        <v>51</v>
      </c>
      <c r="B327" s="5" t="s">
        <v>11</v>
      </c>
      <c r="C327" s="4"/>
      <c r="D327" s="4"/>
      <c r="E327" s="5"/>
      <c r="F327" s="6">
        <v>0</v>
      </c>
      <c r="G327" s="54">
        <v>12.109821428571431</v>
      </c>
      <c r="H327" s="6"/>
    </row>
    <row r="328" spans="1:8">
      <c r="A328" s="5" t="s">
        <v>77</v>
      </c>
      <c r="B328" s="5" t="s">
        <v>11</v>
      </c>
      <c r="C328" s="4"/>
      <c r="D328" s="4"/>
      <c r="E328" s="5"/>
      <c r="F328" s="6">
        <v>0</v>
      </c>
      <c r="G328" s="54">
        <v>850.08392857142871</v>
      </c>
      <c r="H328" s="6"/>
    </row>
    <row r="329" spans="1:8">
      <c r="A329" s="19"/>
      <c r="B329" s="19"/>
      <c r="C329" s="20" t="s">
        <v>27</v>
      </c>
      <c r="D329" s="20">
        <v>2022</v>
      </c>
      <c r="E329" s="21" t="s">
        <v>34</v>
      </c>
      <c r="F329" s="22">
        <f>SUM(F330:F352)</f>
        <v>71869</v>
      </c>
      <c r="G329" s="23">
        <f>SUM(G330:G352)</f>
        <v>3429.2185714285706</v>
      </c>
      <c r="H329" s="22">
        <f>SUM(H330:H352)</f>
        <v>0</v>
      </c>
    </row>
    <row r="330" spans="1:8">
      <c r="A330" s="5" t="s">
        <v>35</v>
      </c>
      <c r="B330" s="5" t="s">
        <v>11</v>
      </c>
      <c r="C330" s="4"/>
      <c r="D330" s="4"/>
      <c r="E330" s="5"/>
      <c r="F330" s="48">
        <v>4309</v>
      </c>
      <c r="G330" s="54">
        <v>158.11125000000001</v>
      </c>
      <c r="H330" s="6"/>
    </row>
    <row r="331" spans="1:8">
      <c r="A331" s="5" t="s">
        <v>36</v>
      </c>
      <c r="B331" s="5" t="s">
        <v>11</v>
      </c>
      <c r="C331" s="4"/>
      <c r="D331" s="4"/>
      <c r="E331" s="5"/>
      <c r="F331" s="48">
        <v>4522</v>
      </c>
      <c r="G331" s="54">
        <v>5.9832142857142863</v>
      </c>
      <c r="H331" s="6"/>
    </row>
    <row r="332" spans="1:8">
      <c r="A332" s="5" t="s">
        <v>37</v>
      </c>
      <c r="B332" s="5" t="s">
        <v>11</v>
      </c>
      <c r="C332" s="4"/>
      <c r="D332" s="4"/>
      <c r="E332" s="5"/>
      <c r="F332" s="48">
        <v>14201</v>
      </c>
      <c r="G332" s="54">
        <v>514.78919642857147</v>
      </c>
      <c r="H332" s="6"/>
    </row>
    <row r="333" spans="1:8">
      <c r="A333" s="5" t="s">
        <v>54</v>
      </c>
      <c r="B333" s="5" t="s">
        <v>11</v>
      </c>
      <c r="C333" s="4"/>
      <c r="D333" s="4"/>
      <c r="E333" s="5"/>
      <c r="F333" s="48">
        <v>0</v>
      </c>
      <c r="G333" s="54">
        <v>132.74937500000001</v>
      </c>
      <c r="H333" s="6"/>
    </row>
    <row r="334" spans="1:8">
      <c r="A334" s="5" t="s">
        <v>64</v>
      </c>
      <c r="B334" s="5" t="s">
        <v>11</v>
      </c>
      <c r="C334" s="4"/>
      <c r="D334" s="4"/>
      <c r="E334" s="5"/>
      <c r="F334" s="6">
        <v>0</v>
      </c>
      <c r="G334" s="54">
        <v>66.696339285714288</v>
      </c>
      <c r="H334" s="6"/>
    </row>
    <row r="335" spans="1:8">
      <c r="A335" s="5" t="s">
        <v>67</v>
      </c>
      <c r="B335" s="5" t="s">
        <v>11</v>
      </c>
      <c r="C335" s="4"/>
      <c r="D335" s="4"/>
      <c r="E335" s="5"/>
      <c r="F335" s="6">
        <v>0</v>
      </c>
      <c r="G335" s="54">
        <v>15.597410714285717</v>
      </c>
      <c r="H335" s="6"/>
    </row>
    <row r="336" spans="1:8">
      <c r="A336" s="5" t="s">
        <v>39</v>
      </c>
      <c r="B336" s="5" t="s">
        <v>11</v>
      </c>
      <c r="C336" s="4"/>
      <c r="D336" s="4"/>
      <c r="E336" s="5"/>
      <c r="F336" s="48">
        <v>687</v>
      </c>
      <c r="G336" s="54">
        <v>0.7366071428571429</v>
      </c>
      <c r="H336" s="6"/>
    </row>
    <row r="337" spans="1:8">
      <c r="A337" s="5" t="s">
        <v>40</v>
      </c>
      <c r="B337" s="5" t="s">
        <v>11</v>
      </c>
      <c r="C337" s="4"/>
      <c r="D337" s="4"/>
      <c r="E337" s="5"/>
      <c r="F337" s="48">
        <v>4184</v>
      </c>
      <c r="G337" s="7">
        <v>0</v>
      </c>
      <c r="H337" s="6"/>
    </row>
    <row r="338" spans="1:8">
      <c r="A338" s="44" t="s">
        <v>179</v>
      </c>
      <c r="B338" s="5" t="s">
        <v>11</v>
      </c>
      <c r="C338" s="4"/>
      <c r="D338" s="4"/>
      <c r="E338" s="5"/>
      <c r="F338" s="48">
        <v>0</v>
      </c>
      <c r="G338" s="54">
        <v>2.6871428571428573</v>
      </c>
      <c r="H338" s="6"/>
    </row>
    <row r="339" spans="1:8">
      <c r="A339" s="5" t="s">
        <v>41</v>
      </c>
      <c r="B339" s="5" t="s">
        <v>11</v>
      </c>
      <c r="C339" s="4"/>
      <c r="D339" s="4"/>
      <c r="E339" s="5"/>
      <c r="F339" s="48">
        <v>2610</v>
      </c>
      <c r="G339" s="54">
        <v>0.61678571428571438</v>
      </c>
      <c r="H339" s="6"/>
    </row>
    <row r="340" spans="1:8">
      <c r="A340" s="5" t="s">
        <v>42</v>
      </c>
      <c r="B340" s="5" t="s">
        <v>11</v>
      </c>
      <c r="C340" s="4"/>
      <c r="D340" s="4"/>
      <c r="E340" s="5"/>
      <c r="F340" s="48">
        <v>3653</v>
      </c>
      <c r="G340" s="54">
        <v>26.002232142857146</v>
      </c>
      <c r="H340" s="6"/>
    </row>
    <row r="341" spans="1:8">
      <c r="A341" s="5" t="s">
        <v>71</v>
      </c>
      <c r="B341" s="5" t="s">
        <v>11</v>
      </c>
      <c r="C341" s="4"/>
      <c r="D341" s="4"/>
      <c r="E341" s="5"/>
      <c r="F341" s="48">
        <v>7153</v>
      </c>
      <c r="G341" s="54">
        <v>3.3265178571428575</v>
      </c>
      <c r="H341" s="6"/>
    </row>
    <row r="342" spans="1:8">
      <c r="A342" s="5" t="s">
        <v>43</v>
      </c>
      <c r="B342" s="5" t="s">
        <v>11</v>
      </c>
      <c r="C342" s="4"/>
      <c r="D342" s="4"/>
      <c r="E342" s="5"/>
      <c r="F342" s="6">
        <v>0</v>
      </c>
      <c r="G342" s="54">
        <v>145.52116071428571</v>
      </c>
      <c r="H342" s="6"/>
    </row>
    <row r="343" spans="1:8">
      <c r="A343" s="5" t="s">
        <v>73</v>
      </c>
      <c r="B343" s="5" t="s">
        <v>11</v>
      </c>
      <c r="C343" s="4"/>
      <c r="D343" s="4"/>
      <c r="E343" s="5"/>
      <c r="F343" s="6">
        <v>0</v>
      </c>
      <c r="G343" s="54">
        <v>18.634196428571432</v>
      </c>
      <c r="H343" s="6"/>
    </row>
    <row r="344" spans="1:8">
      <c r="A344" s="5" t="s">
        <v>44</v>
      </c>
      <c r="B344" s="5" t="s">
        <v>11</v>
      </c>
      <c r="C344" s="4"/>
      <c r="D344" s="4"/>
      <c r="E344" s="5"/>
      <c r="F344" s="48">
        <v>2854</v>
      </c>
      <c r="G344" s="54">
        <v>228.78035714285716</v>
      </c>
      <c r="H344" s="6"/>
    </row>
    <row r="345" spans="1:8">
      <c r="A345" s="5" t="s">
        <v>45</v>
      </c>
      <c r="B345" s="5" t="s">
        <v>11</v>
      </c>
      <c r="C345" s="4"/>
      <c r="D345" s="4"/>
      <c r="E345" s="5"/>
      <c r="F345" s="48">
        <v>12048</v>
      </c>
      <c r="G345" s="54">
        <v>1284.6143750000001</v>
      </c>
      <c r="H345" s="6"/>
    </row>
    <row r="346" spans="1:8">
      <c r="A346" s="5" t="s">
        <v>47</v>
      </c>
      <c r="B346" s="5" t="s">
        <v>11</v>
      </c>
      <c r="C346" s="4"/>
      <c r="D346" s="4"/>
      <c r="E346" s="5"/>
      <c r="F346" s="48">
        <v>14904</v>
      </c>
      <c r="G346" s="54">
        <v>46.035000000000004</v>
      </c>
      <c r="H346" s="6"/>
    </row>
    <row r="347" spans="1:8">
      <c r="A347" s="5" t="s">
        <v>76</v>
      </c>
      <c r="B347" s="5" t="s">
        <v>11</v>
      </c>
      <c r="C347" s="4"/>
      <c r="D347" s="4"/>
      <c r="E347" s="5"/>
      <c r="F347" s="6">
        <v>0</v>
      </c>
      <c r="G347" s="54">
        <v>1.6450892857142858</v>
      </c>
      <c r="H347" s="6"/>
    </row>
    <row r="348" spans="1:8">
      <c r="A348" s="53" t="s">
        <v>202</v>
      </c>
      <c r="B348" s="5" t="s">
        <v>11</v>
      </c>
      <c r="C348" s="4"/>
      <c r="D348" s="4"/>
      <c r="E348" s="5"/>
      <c r="F348" s="48">
        <v>744</v>
      </c>
      <c r="G348" s="54">
        <v>3.2833035714285717</v>
      </c>
      <c r="H348" s="6"/>
    </row>
    <row r="349" spans="1:8">
      <c r="A349" s="5" t="s">
        <v>49</v>
      </c>
      <c r="B349" s="5" t="s">
        <v>11</v>
      </c>
      <c r="C349" s="4"/>
      <c r="D349" s="4"/>
      <c r="E349" s="5"/>
      <c r="F349" s="6">
        <v>0</v>
      </c>
      <c r="G349" s="54">
        <v>40.736339285714287</v>
      </c>
      <c r="H349" s="6"/>
    </row>
    <row r="350" spans="1:8">
      <c r="A350" s="5" t="s">
        <v>50</v>
      </c>
      <c r="B350" s="5" t="s">
        <v>11</v>
      </c>
      <c r="C350" s="4"/>
      <c r="D350" s="4"/>
      <c r="E350" s="5"/>
      <c r="F350" s="6">
        <v>0</v>
      </c>
      <c r="G350" s="54">
        <v>151.52991071428571</v>
      </c>
      <c r="H350" s="6"/>
    </row>
    <row r="351" spans="1:8">
      <c r="A351" s="44" t="s">
        <v>51</v>
      </c>
      <c r="B351" s="5" t="s">
        <v>11</v>
      </c>
      <c r="C351" s="4"/>
      <c r="D351" s="4"/>
      <c r="E351" s="5"/>
      <c r="F351" s="6">
        <v>0</v>
      </c>
      <c r="G351" s="54">
        <v>6.0401785714285721</v>
      </c>
      <c r="H351" s="6"/>
    </row>
    <row r="352" spans="1:8">
      <c r="A352" s="5" t="s">
        <v>77</v>
      </c>
      <c r="B352" s="5" t="s">
        <v>11</v>
      </c>
      <c r="C352" s="4"/>
      <c r="D352" s="4"/>
      <c r="E352" s="5"/>
      <c r="F352" s="6">
        <v>0</v>
      </c>
      <c r="G352" s="54">
        <v>575.10258928571432</v>
      </c>
      <c r="H352" s="6"/>
    </row>
    <row r="353" spans="1:8">
      <c r="A353" s="19"/>
      <c r="B353" s="19"/>
      <c r="C353" s="20" t="s">
        <v>28</v>
      </c>
      <c r="D353" s="20">
        <v>2022</v>
      </c>
      <c r="E353" s="21" t="s">
        <v>34</v>
      </c>
      <c r="F353" s="22">
        <f>SUM(F354:F375)</f>
        <v>85001</v>
      </c>
      <c r="G353" s="23">
        <f>SUM(G354:G375)</f>
        <v>3467.2559821428576</v>
      </c>
      <c r="H353" s="22">
        <f>SUM(H354:H375)</f>
        <v>0</v>
      </c>
    </row>
    <row r="354" spans="1:8">
      <c r="A354" s="5" t="s">
        <v>35</v>
      </c>
      <c r="B354" s="5" t="s">
        <v>11</v>
      </c>
      <c r="C354" s="4"/>
      <c r="D354" s="4"/>
      <c r="E354" s="5"/>
      <c r="F354" s="48">
        <v>5423</v>
      </c>
      <c r="G354" s="54">
        <v>177.01258928571428</v>
      </c>
      <c r="H354" s="6"/>
    </row>
    <row r="355" spans="1:8">
      <c r="A355" s="5" t="s">
        <v>36</v>
      </c>
      <c r="B355" s="5" t="s">
        <v>11</v>
      </c>
      <c r="C355" s="4"/>
      <c r="D355" s="4"/>
      <c r="E355" s="5"/>
      <c r="F355" s="48">
        <v>5440</v>
      </c>
      <c r="G355" s="54">
        <v>3.7134821428571434</v>
      </c>
      <c r="H355" s="6"/>
    </row>
    <row r="356" spans="1:8">
      <c r="A356" s="5" t="s">
        <v>37</v>
      </c>
      <c r="B356" s="5" t="s">
        <v>11</v>
      </c>
      <c r="C356" s="4"/>
      <c r="D356" s="4"/>
      <c r="E356" s="5"/>
      <c r="F356" s="48">
        <v>17205</v>
      </c>
      <c r="G356" s="54">
        <v>501.87598214285725</v>
      </c>
      <c r="H356" s="6"/>
    </row>
    <row r="357" spans="1:8">
      <c r="A357" s="5" t="s">
        <v>54</v>
      </c>
      <c r="B357" s="5" t="s">
        <v>11</v>
      </c>
      <c r="C357" s="4"/>
      <c r="D357" s="4"/>
      <c r="E357" s="5"/>
      <c r="F357" s="6">
        <v>0</v>
      </c>
      <c r="G357" s="54">
        <v>150.48000000000002</v>
      </c>
      <c r="H357" s="6"/>
    </row>
    <row r="358" spans="1:8">
      <c r="A358" s="44" t="s">
        <v>64</v>
      </c>
      <c r="B358" s="5" t="s">
        <v>11</v>
      </c>
      <c r="C358" s="4"/>
      <c r="D358" s="4"/>
      <c r="E358" s="5"/>
      <c r="F358" s="6">
        <v>0</v>
      </c>
      <c r="G358" s="54">
        <v>36.484642857142859</v>
      </c>
      <c r="H358" s="6"/>
    </row>
    <row r="359" spans="1:8">
      <c r="A359" s="5" t="s">
        <v>67</v>
      </c>
      <c r="B359" s="5" t="s">
        <v>11</v>
      </c>
      <c r="C359" s="4"/>
      <c r="D359" s="4"/>
      <c r="E359" s="5"/>
      <c r="F359" s="6">
        <v>0</v>
      </c>
      <c r="G359" s="54">
        <v>3.8529464285714288</v>
      </c>
      <c r="H359" s="6"/>
    </row>
    <row r="360" spans="1:8">
      <c r="A360" s="5" t="s">
        <v>39</v>
      </c>
      <c r="B360" s="5" t="s">
        <v>11</v>
      </c>
      <c r="C360" s="4"/>
      <c r="D360" s="4"/>
      <c r="E360" s="5"/>
      <c r="F360" s="48">
        <v>912</v>
      </c>
      <c r="G360" s="54">
        <v>3.2253571428571428</v>
      </c>
      <c r="H360" s="6"/>
    </row>
    <row r="361" spans="1:8">
      <c r="A361" s="5" t="s">
        <v>40</v>
      </c>
      <c r="B361" s="5" t="s">
        <v>11</v>
      </c>
      <c r="C361" s="4"/>
      <c r="D361" s="4"/>
      <c r="E361" s="5"/>
      <c r="F361" s="48">
        <v>5465</v>
      </c>
      <c r="G361" s="7">
        <v>0</v>
      </c>
      <c r="H361" s="6"/>
    </row>
    <row r="362" spans="1:8">
      <c r="A362" s="44" t="s">
        <v>179</v>
      </c>
      <c r="B362" s="5" t="s">
        <v>11</v>
      </c>
      <c r="C362" s="4"/>
      <c r="D362" s="4"/>
      <c r="E362" s="5"/>
      <c r="F362" s="48">
        <v>0</v>
      </c>
      <c r="G362" s="54">
        <v>20.443303571428576</v>
      </c>
      <c r="H362" s="6"/>
    </row>
    <row r="363" spans="1:8">
      <c r="A363" s="5" t="s">
        <v>41</v>
      </c>
      <c r="B363" s="5" t="s">
        <v>11</v>
      </c>
      <c r="C363" s="4"/>
      <c r="D363" s="4"/>
      <c r="E363" s="5"/>
      <c r="F363" s="48">
        <v>3415</v>
      </c>
      <c r="G363" s="54">
        <v>0.59223214285714287</v>
      </c>
      <c r="H363" s="6"/>
    </row>
    <row r="364" spans="1:8">
      <c r="A364" s="5" t="s">
        <v>42</v>
      </c>
      <c r="B364" s="5" t="s">
        <v>11</v>
      </c>
      <c r="C364" s="4"/>
      <c r="D364" s="4"/>
      <c r="E364" s="5"/>
      <c r="F364" s="48">
        <v>4515</v>
      </c>
      <c r="G364" s="54">
        <v>21.553125000000005</v>
      </c>
      <c r="H364" s="6"/>
    </row>
    <row r="365" spans="1:8">
      <c r="A365" s="5" t="s">
        <v>71</v>
      </c>
      <c r="B365" s="5" t="s">
        <v>11</v>
      </c>
      <c r="C365" s="4"/>
      <c r="D365" s="4"/>
      <c r="E365" s="5"/>
      <c r="F365" s="6">
        <v>0</v>
      </c>
      <c r="G365" s="54">
        <v>7.8424107142857142</v>
      </c>
      <c r="H365" s="6"/>
    </row>
    <row r="366" spans="1:8">
      <c r="A366" s="5" t="s">
        <v>43</v>
      </c>
      <c r="B366" s="5" t="s">
        <v>11</v>
      </c>
      <c r="C366" s="4"/>
      <c r="D366" s="4"/>
      <c r="E366" s="5"/>
      <c r="F366" s="48">
        <v>8553</v>
      </c>
      <c r="G366" s="54">
        <v>120.70142857142858</v>
      </c>
      <c r="H366" s="6"/>
    </row>
    <row r="367" spans="1:8">
      <c r="A367" s="5" t="s">
        <v>44</v>
      </c>
      <c r="B367" s="5" t="s">
        <v>11</v>
      </c>
      <c r="C367" s="4"/>
      <c r="D367" s="4"/>
      <c r="E367" s="5"/>
      <c r="F367" s="48">
        <v>2677</v>
      </c>
      <c r="G367" s="54">
        <v>163.58473214285718</v>
      </c>
      <c r="H367" s="6"/>
    </row>
    <row r="368" spans="1:8">
      <c r="A368" s="5" t="s">
        <v>45</v>
      </c>
      <c r="B368" s="5" t="s">
        <v>11</v>
      </c>
      <c r="C368" s="4"/>
      <c r="D368" s="4"/>
      <c r="E368" s="5"/>
      <c r="F368" s="48">
        <v>14222</v>
      </c>
      <c r="G368" s="54">
        <v>1346.5591071428573</v>
      </c>
      <c r="H368" s="6"/>
    </row>
    <row r="369" spans="1:8">
      <c r="A369" s="5" t="s">
        <v>47</v>
      </c>
      <c r="B369" s="5" t="s">
        <v>11</v>
      </c>
      <c r="C369" s="4"/>
      <c r="D369" s="4"/>
      <c r="E369" s="5"/>
      <c r="F369" s="48">
        <v>16325</v>
      </c>
      <c r="G369" s="54">
        <v>22.77589285714286</v>
      </c>
      <c r="H369" s="6"/>
    </row>
    <row r="370" spans="1:8">
      <c r="A370" s="5" t="s">
        <v>76</v>
      </c>
      <c r="B370" s="5" t="s">
        <v>11</v>
      </c>
      <c r="C370" s="4"/>
      <c r="D370" s="4"/>
      <c r="E370" s="5"/>
      <c r="F370" s="6">
        <v>0</v>
      </c>
      <c r="G370" s="54">
        <v>9.1535714285714285</v>
      </c>
      <c r="H370" s="6"/>
    </row>
    <row r="371" spans="1:8">
      <c r="A371" s="53" t="s">
        <v>202</v>
      </c>
      <c r="B371" s="5" t="s">
        <v>11</v>
      </c>
      <c r="C371" s="4"/>
      <c r="D371" s="4"/>
      <c r="E371" s="5"/>
      <c r="F371" s="48">
        <v>849</v>
      </c>
      <c r="G371" s="54">
        <v>3.8028571428571434</v>
      </c>
      <c r="H371" s="6"/>
    </row>
    <row r="372" spans="1:8">
      <c r="A372" s="5" t="s">
        <v>49</v>
      </c>
      <c r="B372" s="5" t="s">
        <v>11</v>
      </c>
      <c r="C372" s="4"/>
      <c r="D372" s="4"/>
      <c r="E372" s="5"/>
      <c r="F372" s="6">
        <v>0</v>
      </c>
      <c r="G372" s="54">
        <v>80.848035714285714</v>
      </c>
      <c r="H372" s="6"/>
    </row>
    <row r="373" spans="1:8">
      <c r="A373" s="5" t="s">
        <v>50</v>
      </c>
      <c r="B373" s="5" t="s">
        <v>11</v>
      </c>
      <c r="C373" s="4"/>
      <c r="D373" s="4"/>
      <c r="E373" s="5"/>
      <c r="F373" s="6">
        <v>0</v>
      </c>
      <c r="G373" s="54">
        <v>137.39294642857143</v>
      </c>
      <c r="H373" s="6"/>
    </row>
    <row r="374" spans="1:8">
      <c r="A374" s="44" t="s">
        <v>51</v>
      </c>
      <c r="B374" s="5" t="s">
        <v>11</v>
      </c>
      <c r="C374" s="4"/>
      <c r="D374" s="4"/>
      <c r="E374" s="5"/>
      <c r="F374" s="6">
        <v>0</v>
      </c>
      <c r="G374" s="54">
        <v>15.020892857142858</v>
      </c>
      <c r="H374" s="6"/>
    </row>
    <row r="375" spans="1:8">
      <c r="A375" s="5" t="s">
        <v>77</v>
      </c>
      <c r="B375" s="5" t="s">
        <v>11</v>
      </c>
      <c r="C375" s="4"/>
      <c r="D375" s="4"/>
      <c r="E375" s="5"/>
      <c r="F375" s="6">
        <v>0</v>
      </c>
      <c r="G375" s="54">
        <v>640.34044642857145</v>
      </c>
      <c r="H375" s="6"/>
    </row>
    <row r="376" spans="1:8">
      <c r="A376" s="19"/>
      <c r="B376" s="19"/>
      <c r="C376" s="20" t="s">
        <v>29</v>
      </c>
      <c r="D376" s="20">
        <v>2022</v>
      </c>
      <c r="E376" s="21" t="s">
        <v>34</v>
      </c>
      <c r="F376" s="22">
        <f>SUM(F377:F399)</f>
        <v>87965</v>
      </c>
      <c r="G376" s="23">
        <f>SUM(G377:G399)</f>
        <v>3375.7968750000005</v>
      </c>
      <c r="H376" s="22">
        <f>SUM(H377:H399)</f>
        <v>0</v>
      </c>
    </row>
    <row r="377" spans="1:8">
      <c r="A377" s="5" t="s">
        <v>35</v>
      </c>
      <c r="B377" s="5" t="s">
        <v>11</v>
      </c>
      <c r="C377" s="4"/>
      <c r="D377" s="4"/>
      <c r="E377" s="5"/>
      <c r="F377" s="48">
        <v>5111</v>
      </c>
      <c r="G377" s="54">
        <v>158.67401785714287</v>
      </c>
      <c r="H377" s="6"/>
    </row>
    <row r="378" spans="1:8">
      <c r="A378" s="5" t="s">
        <v>36</v>
      </c>
      <c r="B378" s="5" t="s">
        <v>11</v>
      </c>
      <c r="C378" s="4"/>
      <c r="D378" s="4"/>
      <c r="E378" s="5"/>
      <c r="F378" s="48">
        <v>5667</v>
      </c>
      <c r="G378" s="54">
        <v>14.22044642857143</v>
      </c>
      <c r="H378" s="6"/>
    </row>
    <row r="379" spans="1:8">
      <c r="A379" s="5" t="s">
        <v>37</v>
      </c>
      <c r="B379" s="5" t="s">
        <v>11</v>
      </c>
      <c r="C379" s="4"/>
      <c r="D379" s="4"/>
      <c r="E379" s="5"/>
      <c r="F379" s="48">
        <v>20057</v>
      </c>
      <c r="G379" s="54">
        <v>404.38848214285719</v>
      </c>
      <c r="H379" s="6"/>
    </row>
    <row r="380" spans="1:8">
      <c r="A380" s="5" t="s">
        <v>54</v>
      </c>
      <c r="B380" s="5" t="s">
        <v>11</v>
      </c>
      <c r="C380" s="4"/>
      <c r="D380" s="4"/>
      <c r="E380" s="5"/>
      <c r="F380" s="6">
        <v>0</v>
      </c>
      <c r="G380" s="54">
        <v>176.23964285714288</v>
      </c>
      <c r="H380" s="6"/>
    </row>
    <row r="381" spans="1:8">
      <c r="A381" s="44" t="s">
        <v>64</v>
      </c>
      <c r="B381" s="5" t="s">
        <v>11</v>
      </c>
      <c r="C381" s="4"/>
      <c r="D381" s="4"/>
      <c r="E381" s="5"/>
      <c r="F381" s="6">
        <v>0</v>
      </c>
      <c r="G381" s="54">
        <v>24.701875000000001</v>
      </c>
      <c r="H381" s="6"/>
    </row>
    <row r="382" spans="1:8">
      <c r="A382" s="5" t="s">
        <v>67</v>
      </c>
      <c r="B382" s="5" t="s">
        <v>11</v>
      </c>
      <c r="C382" s="4"/>
      <c r="D382" s="4"/>
      <c r="E382" s="5"/>
      <c r="F382" s="6">
        <v>0</v>
      </c>
      <c r="G382" s="54">
        <v>3.6516071428571428</v>
      </c>
      <c r="H382" s="6"/>
    </row>
    <row r="383" spans="1:8">
      <c r="A383" s="5" t="s">
        <v>39</v>
      </c>
      <c r="B383" s="5" t="s">
        <v>11</v>
      </c>
      <c r="C383" s="4"/>
      <c r="D383" s="4"/>
      <c r="E383" s="5"/>
      <c r="F383" s="48">
        <v>1062</v>
      </c>
      <c r="G383" s="54">
        <v>0.4989285714285715</v>
      </c>
      <c r="H383" s="6"/>
    </row>
    <row r="384" spans="1:8">
      <c r="A384" s="5" t="s">
        <v>40</v>
      </c>
      <c r="B384" s="5" t="s">
        <v>11</v>
      </c>
      <c r="C384" s="4"/>
      <c r="D384" s="4"/>
      <c r="E384" s="5"/>
      <c r="F384" s="48">
        <v>5478</v>
      </c>
      <c r="G384" s="7">
        <v>0</v>
      </c>
      <c r="H384" s="6"/>
    </row>
    <row r="385" spans="1:8">
      <c r="A385" s="44" t="s">
        <v>179</v>
      </c>
      <c r="B385" s="5" t="s">
        <v>11</v>
      </c>
      <c r="C385" s="4"/>
      <c r="D385" s="4"/>
      <c r="E385" s="5"/>
      <c r="F385" s="48">
        <v>0</v>
      </c>
      <c r="G385" s="54">
        <v>15.285089285714289</v>
      </c>
      <c r="H385" s="6"/>
    </row>
    <row r="386" spans="1:8">
      <c r="A386" s="5" t="s">
        <v>41</v>
      </c>
      <c r="B386" s="5" t="s">
        <v>11</v>
      </c>
      <c r="C386" s="4"/>
      <c r="D386" s="4"/>
      <c r="E386" s="5"/>
      <c r="F386" s="48">
        <v>3400</v>
      </c>
      <c r="G386" s="54">
        <v>0.81026785714285721</v>
      </c>
      <c r="H386" s="6"/>
    </row>
    <row r="387" spans="1:8">
      <c r="A387" s="5" t="s">
        <v>42</v>
      </c>
      <c r="B387" s="5" t="s">
        <v>11</v>
      </c>
      <c r="C387" s="4"/>
      <c r="D387" s="4"/>
      <c r="E387" s="5"/>
      <c r="F387" s="48">
        <v>4880</v>
      </c>
      <c r="G387" s="54">
        <v>29.04196428571429</v>
      </c>
      <c r="H387" s="6"/>
    </row>
    <row r="388" spans="1:8">
      <c r="A388" s="5" t="s">
        <v>71</v>
      </c>
      <c r="B388" s="5" t="s">
        <v>11</v>
      </c>
      <c r="C388" s="4"/>
      <c r="D388" s="4"/>
      <c r="E388" s="5"/>
      <c r="F388" s="6">
        <v>0</v>
      </c>
      <c r="G388" s="54">
        <v>7.0812500000000007</v>
      </c>
      <c r="H388" s="6"/>
    </row>
    <row r="389" spans="1:8">
      <c r="A389" s="5" t="s">
        <v>43</v>
      </c>
      <c r="B389" s="5" t="s">
        <v>11</v>
      </c>
      <c r="C389" s="4"/>
      <c r="D389" s="4"/>
      <c r="E389" s="5"/>
      <c r="F389" s="48">
        <v>8098</v>
      </c>
      <c r="G389" s="54">
        <v>193.67857142857144</v>
      </c>
      <c r="H389" s="6"/>
    </row>
    <row r="390" spans="1:8">
      <c r="A390" s="5" t="s">
        <v>44</v>
      </c>
      <c r="B390" s="5" t="s">
        <v>11</v>
      </c>
      <c r="C390" s="4"/>
      <c r="D390" s="4"/>
      <c r="E390" s="5"/>
      <c r="F390" s="48">
        <v>2536</v>
      </c>
      <c r="G390" s="54">
        <v>176.58535714285713</v>
      </c>
      <c r="H390" s="6"/>
    </row>
    <row r="391" spans="1:8">
      <c r="A391" s="5" t="s">
        <v>45</v>
      </c>
      <c r="B391" s="5" t="s">
        <v>11</v>
      </c>
      <c r="C391" s="4"/>
      <c r="D391" s="4"/>
      <c r="E391" s="5"/>
      <c r="F391" s="48">
        <v>13829</v>
      </c>
      <c r="G391" s="54">
        <v>1300.3119642857143</v>
      </c>
      <c r="H391" s="6"/>
    </row>
    <row r="392" spans="1:8">
      <c r="A392" s="5" t="s">
        <v>47</v>
      </c>
      <c r="B392" s="5" t="s">
        <v>11</v>
      </c>
      <c r="C392" s="4"/>
      <c r="D392" s="4"/>
      <c r="E392" s="5"/>
      <c r="F392" s="48">
        <v>17165</v>
      </c>
      <c r="G392" s="54">
        <v>21.786875000000002</v>
      </c>
      <c r="H392" s="6"/>
    </row>
    <row r="393" spans="1:8">
      <c r="A393" s="5" t="s">
        <v>76</v>
      </c>
      <c r="B393" s="5" t="s">
        <v>11</v>
      </c>
      <c r="C393" s="4"/>
      <c r="D393" s="4"/>
      <c r="E393" s="5"/>
      <c r="F393" s="6">
        <v>0</v>
      </c>
      <c r="G393" s="54">
        <v>6.1226785714285716</v>
      </c>
      <c r="H393" s="6"/>
    </row>
    <row r="394" spans="1:8">
      <c r="A394" s="53" t="s">
        <v>202</v>
      </c>
      <c r="B394" s="5" t="s">
        <v>11</v>
      </c>
      <c r="C394" s="4"/>
      <c r="D394" s="4"/>
      <c r="E394" s="5"/>
      <c r="F394" s="48">
        <v>682</v>
      </c>
      <c r="G394" s="54">
        <v>6.553839285714286</v>
      </c>
      <c r="H394" s="6"/>
    </row>
    <row r="395" spans="1:8">
      <c r="A395" s="5" t="s">
        <v>49</v>
      </c>
      <c r="B395" s="5" t="s">
        <v>11</v>
      </c>
      <c r="C395" s="4"/>
      <c r="D395" s="4"/>
      <c r="E395" s="5"/>
      <c r="F395" s="6">
        <v>0</v>
      </c>
      <c r="G395" s="54">
        <v>45.426071428571433</v>
      </c>
      <c r="H395" s="6"/>
    </row>
    <row r="396" spans="1:8">
      <c r="A396" s="44" t="s">
        <v>220</v>
      </c>
      <c r="B396" s="5" t="s">
        <v>11</v>
      </c>
      <c r="C396" s="4"/>
      <c r="D396" s="4"/>
      <c r="E396" s="5"/>
      <c r="F396" s="6">
        <v>0</v>
      </c>
      <c r="G396" s="54">
        <v>12.379910714285716</v>
      </c>
      <c r="H396" s="6"/>
    </row>
    <row r="397" spans="1:8">
      <c r="A397" s="5" t="s">
        <v>50</v>
      </c>
      <c r="B397" s="5" t="s">
        <v>11</v>
      </c>
      <c r="C397" s="4"/>
      <c r="D397" s="4"/>
      <c r="E397" s="5"/>
      <c r="F397" s="6">
        <v>0</v>
      </c>
      <c r="G397" s="54">
        <v>126.18473214285716</v>
      </c>
      <c r="H397" s="6"/>
    </row>
    <row r="398" spans="1:8">
      <c r="A398" s="44" t="s">
        <v>51</v>
      </c>
      <c r="B398" s="5" t="s">
        <v>11</v>
      </c>
      <c r="C398" s="4"/>
      <c r="D398" s="4"/>
      <c r="E398" s="5"/>
      <c r="F398" s="6">
        <v>0</v>
      </c>
      <c r="G398" s="54">
        <v>21.548214285714288</v>
      </c>
      <c r="H398" s="6"/>
    </row>
    <row r="399" spans="1:8">
      <c r="A399" s="5" t="s">
        <v>77</v>
      </c>
      <c r="B399" s="5" t="s">
        <v>11</v>
      </c>
      <c r="C399" s="4"/>
      <c r="D399" s="4"/>
      <c r="E399" s="5"/>
      <c r="F399" s="6">
        <v>0</v>
      </c>
      <c r="G399" s="54">
        <v>630.62508928571435</v>
      </c>
      <c r="H399" s="6"/>
    </row>
    <row r="400" spans="1:8">
      <c r="A400" s="19"/>
      <c r="B400" s="19"/>
      <c r="C400" s="20" t="s">
        <v>30</v>
      </c>
      <c r="D400" s="20">
        <v>2022</v>
      </c>
      <c r="E400" s="21" t="s">
        <v>34</v>
      </c>
      <c r="F400" s="22">
        <f>SUM(F401:F424)</f>
        <v>78272</v>
      </c>
      <c r="G400" s="23">
        <f>SUM(G401:G424)</f>
        <v>3836.849107142858</v>
      </c>
      <c r="H400" s="22">
        <f>SUM(H401:H424)</f>
        <v>0</v>
      </c>
    </row>
    <row r="401" spans="1:8">
      <c r="A401" s="5" t="s">
        <v>35</v>
      </c>
      <c r="B401" s="5" t="s">
        <v>11</v>
      </c>
      <c r="C401" s="4"/>
      <c r="D401" s="4"/>
      <c r="E401" s="5"/>
      <c r="F401" s="48">
        <v>5484</v>
      </c>
      <c r="G401" s="54">
        <v>148.51178571428574</v>
      </c>
      <c r="H401" s="6"/>
    </row>
    <row r="402" spans="1:8">
      <c r="A402" s="5" t="s">
        <v>36</v>
      </c>
      <c r="B402" s="5" t="s">
        <v>11</v>
      </c>
      <c r="C402" s="4"/>
      <c r="D402" s="4"/>
      <c r="E402" s="5"/>
      <c r="F402" s="48">
        <v>5258</v>
      </c>
      <c r="G402" s="54">
        <v>7.7893750000000006</v>
      </c>
      <c r="H402" s="6"/>
    </row>
    <row r="403" spans="1:8">
      <c r="A403" s="5" t="s">
        <v>62</v>
      </c>
      <c r="B403" s="5" t="s">
        <v>11</v>
      </c>
      <c r="C403" s="4"/>
      <c r="D403" s="4"/>
      <c r="E403" s="5"/>
      <c r="F403" s="6">
        <v>0</v>
      </c>
      <c r="G403" s="54">
        <v>13.827589285714287</v>
      </c>
      <c r="H403" s="6"/>
    </row>
    <row r="404" spans="1:8">
      <c r="A404" s="5" t="s">
        <v>37</v>
      </c>
      <c r="B404" s="5" t="s">
        <v>11</v>
      </c>
      <c r="C404" s="4"/>
      <c r="D404" s="4"/>
      <c r="E404" s="5"/>
      <c r="F404" s="48">
        <v>19878</v>
      </c>
      <c r="G404" s="54">
        <v>398.52116071428571</v>
      </c>
      <c r="H404" s="6"/>
    </row>
    <row r="405" spans="1:8">
      <c r="A405" s="5" t="s">
        <v>54</v>
      </c>
      <c r="B405" s="5" t="s">
        <v>11</v>
      </c>
      <c r="C405" s="4"/>
      <c r="D405" s="4"/>
      <c r="E405" s="5"/>
      <c r="F405" s="48">
        <v>0</v>
      </c>
      <c r="G405" s="54">
        <v>157.98357142857142</v>
      </c>
      <c r="H405" s="6"/>
    </row>
    <row r="406" spans="1:8">
      <c r="A406" s="44" t="s">
        <v>64</v>
      </c>
      <c r="B406" s="5" t="s">
        <v>11</v>
      </c>
      <c r="C406" s="4"/>
      <c r="D406" s="4"/>
      <c r="E406" s="5"/>
      <c r="F406" s="6">
        <v>0</v>
      </c>
      <c r="G406" s="54">
        <v>85.531875000000014</v>
      </c>
      <c r="H406" s="6"/>
    </row>
    <row r="407" spans="1:8">
      <c r="A407" s="5" t="s">
        <v>67</v>
      </c>
      <c r="B407" s="5" t="s">
        <v>11</v>
      </c>
      <c r="C407" s="4"/>
      <c r="D407" s="4"/>
      <c r="E407" s="5"/>
      <c r="F407" s="6">
        <v>0</v>
      </c>
      <c r="G407" s="54">
        <v>7.6017857142857146</v>
      </c>
      <c r="H407" s="6"/>
    </row>
    <row r="408" spans="1:8">
      <c r="A408" s="5" t="s">
        <v>39</v>
      </c>
      <c r="B408" s="5" t="s">
        <v>11</v>
      </c>
      <c r="C408" s="4"/>
      <c r="D408" s="4"/>
      <c r="E408" s="5"/>
      <c r="F408" s="48">
        <v>527</v>
      </c>
      <c r="G408" s="54">
        <v>0.20821428571428574</v>
      </c>
      <c r="H408" s="6"/>
    </row>
    <row r="409" spans="1:8">
      <c r="A409" s="5" t="s">
        <v>40</v>
      </c>
      <c r="B409" s="5" t="s">
        <v>11</v>
      </c>
      <c r="C409" s="4"/>
      <c r="D409" s="4"/>
      <c r="E409" s="5"/>
      <c r="F409" s="48">
        <v>2792</v>
      </c>
      <c r="G409" s="7">
        <v>0</v>
      </c>
      <c r="H409" s="6"/>
    </row>
    <row r="410" spans="1:8">
      <c r="A410" s="5" t="s">
        <v>68</v>
      </c>
      <c r="B410" s="5" t="s">
        <v>11</v>
      </c>
      <c r="C410" s="4"/>
      <c r="D410" s="4"/>
      <c r="E410" s="5"/>
      <c r="F410" s="6">
        <v>0</v>
      </c>
      <c r="G410" s="54">
        <v>13.399375000000001</v>
      </c>
      <c r="H410" s="6"/>
    </row>
    <row r="411" spans="1:8">
      <c r="A411" s="5" t="s">
        <v>41</v>
      </c>
      <c r="B411" s="5" t="s">
        <v>11</v>
      </c>
      <c r="C411" s="4"/>
      <c r="D411" s="4"/>
      <c r="E411" s="5"/>
      <c r="F411" s="48">
        <v>3128</v>
      </c>
      <c r="G411" s="54">
        <v>1.2836607142857144</v>
      </c>
      <c r="H411" s="6"/>
    </row>
    <row r="412" spans="1:8">
      <c r="A412" s="5" t="s">
        <v>42</v>
      </c>
      <c r="B412" s="5" t="s">
        <v>11</v>
      </c>
      <c r="C412" s="4"/>
      <c r="D412" s="4"/>
      <c r="E412" s="5"/>
      <c r="F412" s="48">
        <v>5002</v>
      </c>
      <c r="G412" s="54">
        <v>86.464910714285722</v>
      </c>
      <c r="H412" s="6"/>
    </row>
    <row r="413" spans="1:8">
      <c r="A413" s="5" t="s">
        <v>71</v>
      </c>
      <c r="B413" s="5" t="s">
        <v>11</v>
      </c>
      <c r="C413" s="4"/>
      <c r="D413" s="4"/>
      <c r="E413" s="5"/>
      <c r="F413" s="6">
        <v>0</v>
      </c>
      <c r="G413" s="54">
        <v>2.3237500000000004</v>
      </c>
      <c r="H413" s="6"/>
    </row>
    <row r="414" spans="1:8">
      <c r="A414" s="5" t="s">
        <v>43</v>
      </c>
      <c r="B414" s="5" t="s">
        <v>11</v>
      </c>
      <c r="C414" s="4"/>
      <c r="D414" s="4"/>
      <c r="E414" s="5"/>
      <c r="F414" s="48">
        <v>7723</v>
      </c>
      <c r="G414" s="54">
        <v>152.36178571428573</v>
      </c>
      <c r="H414" s="6"/>
    </row>
    <row r="415" spans="1:8">
      <c r="A415" s="5" t="s">
        <v>73</v>
      </c>
      <c r="B415" s="5" t="s">
        <v>11</v>
      </c>
      <c r="C415" s="4"/>
      <c r="D415" s="4"/>
      <c r="E415" s="5"/>
      <c r="F415" s="6">
        <v>0</v>
      </c>
      <c r="G415" s="54">
        <v>4.8203571428571435</v>
      </c>
      <c r="H415" s="6"/>
    </row>
    <row r="416" spans="1:8">
      <c r="A416" s="5" t="s">
        <v>44</v>
      </c>
      <c r="B416" s="5" t="s">
        <v>11</v>
      </c>
      <c r="C416" s="4"/>
      <c r="D416" s="4"/>
      <c r="E416" s="5"/>
      <c r="F416" s="48">
        <v>2176</v>
      </c>
      <c r="G416" s="54">
        <v>181.75633928571429</v>
      </c>
      <c r="H416" s="6"/>
    </row>
    <row r="417" spans="1:8">
      <c r="A417" s="5" t="s">
        <v>45</v>
      </c>
      <c r="B417" s="5" t="s">
        <v>11</v>
      </c>
      <c r="C417" s="4"/>
      <c r="D417" s="4"/>
      <c r="E417" s="5"/>
      <c r="F417" s="48">
        <v>10129</v>
      </c>
      <c r="G417" s="54">
        <v>1259.1857142857143</v>
      </c>
      <c r="H417" s="6"/>
    </row>
    <row r="418" spans="1:8">
      <c r="A418" s="5" t="s">
        <v>47</v>
      </c>
      <c r="B418" s="5" t="s">
        <v>11</v>
      </c>
      <c r="C418" s="4"/>
      <c r="D418" s="4"/>
      <c r="E418" s="5"/>
      <c r="F418" s="48">
        <v>15925</v>
      </c>
      <c r="G418" s="54">
        <v>38.910535714285714</v>
      </c>
      <c r="H418" s="6"/>
    </row>
    <row r="419" spans="1:8">
      <c r="A419" s="44" t="s">
        <v>76</v>
      </c>
      <c r="B419" s="5" t="s">
        <v>11</v>
      </c>
      <c r="C419" s="4"/>
      <c r="D419" s="4"/>
      <c r="E419" s="5"/>
      <c r="F419" s="48">
        <v>0</v>
      </c>
      <c r="G419" s="54">
        <v>14.808750000000003</v>
      </c>
      <c r="H419" s="6"/>
    </row>
    <row r="420" spans="1:8">
      <c r="A420" s="53" t="s">
        <v>202</v>
      </c>
      <c r="B420" s="5" t="s">
        <v>11</v>
      </c>
      <c r="C420" s="4"/>
      <c r="D420" s="4"/>
      <c r="E420" s="5"/>
      <c r="F420" s="48">
        <v>250</v>
      </c>
      <c r="G420" s="54">
        <v>3.654553571428572</v>
      </c>
      <c r="H420" s="6"/>
    </row>
    <row r="421" spans="1:8">
      <c r="A421" s="5" t="s">
        <v>49</v>
      </c>
      <c r="B421" s="5" t="s">
        <v>11</v>
      </c>
      <c r="C421" s="4"/>
      <c r="D421" s="4"/>
      <c r="E421" s="5"/>
      <c r="F421" s="6">
        <v>0</v>
      </c>
      <c r="G421" s="54">
        <v>47.845089285714295</v>
      </c>
      <c r="H421" s="6"/>
    </row>
    <row r="422" spans="1:8">
      <c r="A422" s="5" t="s">
        <v>50</v>
      </c>
      <c r="B422" s="5" t="s">
        <v>11</v>
      </c>
      <c r="C422" s="4"/>
      <c r="D422" s="4"/>
      <c r="E422" s="5"/>
      <c r="F422" s="6">
        <v>0</v>
      </c>
      <c r="G422" s="54">
        <v>138.67169642857144</v>
      </c>
      <c r="H422" s="6"/>
    </row>
    <row r="423" spans="1:8">
      <c r="A423" s="44" t="s">
        <v>51</v>
      </c>
      <c r="B423" s="5" t="s">
        <v>11</v>
      </c>
      <c r="C423" s="4"/>
      <c r="D423" s="4"/>
      <c r="E423" s="5"/>
      <c r="F423" s="6">
        <v>0</v>
      </c>
      <c r="G423" s="54">
        <v>10.55607142857143</v>
      </c>
      <c r="H423" s="6"/>
    </row>
    <row r="424" spans="1:8">
      <c r="A424" s="5" t="s">
        <v>77</v>
      </c>
      <c r="B424" s="5" t="s">
        <v>11</v>
      </c>
      <c r="C424" s="4"/>
      <c r="D424" s="4"/>
      <c r="E424" s="5"/>
      <c r="F424" s="6">
        <v>0</v>
      </c>
      <c r="G424" s="54">
        <v>1060.8311607142859</v>
      </c>
      <c r="H424" s="6"/>
    </row>
    <row r="425" spans="1:8">
      <c r="A425" s="19"/>
      <c r="B425" s="19"/>
      <c r="C425" s="20" t="s">
        <v>31</v>
      </c>
      <c r="D425" s="20">
        <v>2022</v>
      </c>
      <c r="E425" s="21" t="s">
        <v>34</v>
      </c>
      <c r="F425" s="22">
        <f>SUM(F426:F449)</f>
        <v>83783</v>
      </c>
      <c r="G425" s="23">
        <f>SUM(G426:G449)</f>
        <v>4038.5007142857153</v>
      </c>
      <c r="H425" s="22">
        <f>SUM(H426:H449)</f>
        <v>0</v>
      </c>
    </row>
    <row r="426" spans="1:8">
      <c r="A426" s="5" t="s">
        <v>35</v>
      </c>
      <c r="B426" s="5" t="s">
        <v>11</v>
      </c>
      <c r="C426" s="4"/>
      <c r="D426" s="4"/>
      <c r="E426" s="5"/>
      <c r="F426" s="48">
        <v>5623</v>
      </c>
      <c r="G426" s="54">
        <v>187.73955357142859</v>
      </c>
      <c r="H426" s="6"/>
    </row>
    <row r="427" spans="1:8">
      <c r="A427" s="5" t="s">
        <v>36</v>
      </c>
      <c r="B427" s="5" t="s">
        <v>11</v>
      </c>
      <c r="C427" s="4"/>
      <c r="D427" s="4"/>
      <c r="E427" s="5"/>
      <c r="F427" s="48">
        <v>5688</v>
      </c>
      <c r="G427" s="54">
        <v>10.706339285714286</v>
      </c>
      <c r="H427" s="6"/>
    </row>
    <row r="428" spans="1:8">
      <c r="A428" s="44" t="s">
        <v>216</v>
      </c>
      <c r="B428" s="5" t="s">
        <v>11</v>
      </c>
      <c r="C428" s="4"/>
      <c r="D428" s="4"/>
      <c r="E428" s="5"/>
      <c r="F428" s="48">
        <v>0</v>
      </c>
      <c r="G428" s="54">
        <v>6.2650892857142866</v>
      </c>
      <c r="H428" s="6"/>
    </row>
    <row r="429" spans="1:8">
      <c r="A429" s="5" t="s">
        <v>37</v>
      </c>
      <c r="B429" s="5" t="s">
        <v>11</v>
      </c>
      <c r="C429" s="4"/>
      <c r="D429" s="4"/>
      <c r="E429" s="5"/>
      <c r="F429" s="48">
        <v>21790</v>
      </c>
      <c r="G429" s="54">
        <v>444.35580357142862</v>
      </c>
      <c r="H429" s="6"/>
    </row>
    <row r="430" spans="1:8">
      <c r="A430" s="5" t="s">
        <v>54</v>
      </c>
      <c r="B430" s="5" t="s">
        <v>11</v>
      </c>
      <c r="C430" s="4"/>
      <c r="D430" s="4"/>
      <c r="E430" s="5"/>
      <c r="F430" s="48">
        <v>100</v>
      </c>
      <c r="G430" s="54">
        <v>112.70285714285716</v>
      </c>
      <c r="H430" s="6"/>
    </row>
    <row r="431" spans="1:8">
      <c r="A431" s="44" t="s">
        <v>64</v>
      </c>
      <c r="B431" s="5" t="s">
        <v>11</v>
      </c>
      <c r="C431" s="4"/>
      <c r="D431" s="4"/>
      <c r="E431" s="5"/>
      <c r="F431" s="6">
        <v>0</v>
      </c>
      <c r="G431" s="54">
        <v>51.260982142857145</v>
      </c>
      <c r="H431" s="6"/>
    </row>
    <row r="432" spans="1:8">
      <c r="A432" s="5" t="s">
        <v>67</v>
      </c>
      <c r="B432" s="5" t="s">
        <v>11</v>
      </c>
      <c r="C432" s="4"/>
      <c r="D432" s="4"/>
      <c r="E432" s="5"/>
      <c r="F432" s="6">
        <v>0</v>
      </c>
      <c r="G432" s="54">
        <v>18.765803571428574</v>
      </c>
      <c r="H432" s="6"/>
    </row>
    <row r="433" spans="1:8">
      <c r="A433" s="5" t="s">
        <v>39</v>
      </c>
      <c r="B433" s="5" t="s">
        <v>11</v>
      </c>
      <c r="C433" s="4"/>
      <c r="D433" s="4"/>
      <c r="E433" s="5"/>
      <c r="F433" s="48">
        <v>725</v>
      </c>
      <c r="G433" s="54">
        <v>2.8452678571428573</v>
      </c>
      <c r="H433" s="6"/>
    </row>
    <row r="434" spans="1:8">
      <c r="A434" s="5" t="s">
        <v>40</v>
      </c>
      <c r="B434" s="5" t="s">
        <v>11</v>
      </c>
      <c r="C434" s="4"/>
      <c r="D434" s="4"/>
      <c r="E434" s="5"/>
      <c r="F434" s="48">
        <v>2676</v>
      </c>
      <c r="G434" s="7">
        <v>0</v>
      </c>
      <c r="H434" s="6"/>
    </row>
    <row r="435" spans="1:8">
      <c r="A435" s="5" t="s">
        <v>68</v>
      </c>
      <c r="B435" s="5" t="s">
        <v>11</v>
      </c>
      <c r="C435" s="4"/>
      <c r="D435" s="4"/>
      <c r="E435" s="5"/>
      <c r="F435" s="6">
        <v>0</v>
      </c>
      <c r="G435" s="54">
        <v>13.426875000000001</v>
      </c>
      <c r="H435" s="6"/>
    </row>
    <row r="436" spans="1:8">
      <c r="A436" s="5" t="s">
        <v>41</v>
      </c>
      <c r="B436" s="5" t="s">
        <v>11</v>
      </c>
      <c r="C436" s="4"/>
      <c r="D436" s="4"/>
      <c r="E436" s="5"/>
      <c r="F436" s="48">
        <v>3464</v>
      </c>
      <c r="G436" s="54">
        <v>1.135357142857143</v>
      </c>
      <c r="H436" s="6"/>
    </row>
    <row r="437" spans="1:8">
      <c r="A437" s="5" t="s">
        <v>42</v>
      </c>
      <c r="B437" s="5" t="s">
        <v>11</v>
      </c>
      <c r="C437" s="4"/>
      <c r="D437" s="4"/>
      <c r="E437" s="5"/>
      <c r="F437" s="48">
        <v>5676</v>
      </c>
      <c r="G437" s="54">
        <v>83.205178571428576</v>
      </c>
      <c r="H437" s="6"/>
    </row>
    <row r="438" spans="1:8">
      <c r="A438" s="5" t="s">
        <v>71</v>
      </c>
      <c r="B438" s="5" t="s">
        <v>11</v>
      </c>
      <c r="C438" s="4"/>
      <c r="D438" s="4"/>
      <c r="E438" s="5"/>
      <c r="F438" s="6">
        <v>0</v>
      </c>
      <c r="G438" s="54">
        <v>4.0356250000000005</v>
      </c>
      <c r="H438" s="6"/>
    </row>
    <row r="439" spans="1:8">
      <c r="A439" s="5" t="s">
        <v>43</v>
      </c>
      <c r="B439" s="5" t="s">
        <v>11</v>
      </c>
      <c r="C439" s="4"/>
      <c r="D439" s="4"/>
      <c r="E439" s="5"/>
      <c r="F439" s="48">
        <v>7892</v>
      </c>
      <c r="G439" s="54">
        <v>191.19080357142857</v>
      </c>
      <c r="H439" s="6"/>
    </row>
    <row r="440" spans="1:8">
      <c r="A440" s="5" t="s">
        <v>73</v>
      </c>
      <c r="B440" s="5" t="s">
        <v>11</v>
      </c>
      <c r="C440" s="4"/>
      <c r="D440" s="4"/>
      <c r="E440" s="5"/>
      <c r="F440" s="6">
        <v>0</v>
      </c>
      <c r="G440" s="54">
        <v>1.2149107142857143</v>
      </c>
      <c r="H440" s="6"/>
    </row>
    <row r="441" spans="1:8">
      <c r="A441" s="5" t="s">
        <v>44</v>
      </c>
      <c r="B441" s="5" t="s">
        <v>11</v>
      </c>
      <c r="C441" s="4"/>
      <c r="D441" s="4"/>
      <c r="E441" s="5"/>
      <c r="F441" s="48">
        <v>2562</v>
      </c>
      <c r="G441" s="54">
        <v>190.20473214285715</v>
      </c>
      <c r="H441" s="6"/>
    </row>
    <row r="442" spans="1:8">
      <c r="A442" s="5" t="s">
        <v>45</v>
      </c>
      <c r="B442" s="5" t="s">
        <v>11</v>
      </c>
      <c r="C442" s="4"/>
      <c r="D442" s="4"/>
      <c r="E442" s="5"/>
      <c r="F442" s="48">
        <v>10083</v>
      </c>
      <c r="G442" s="54">
        <v>1472.5041964285715</v>
      </c>
      <c r="H442" s="6"/>
    </row>
    <row r="443" spans="1:8">
      <c r="A443" s="5" t="s">
        <v>47</v>
      </c>
      <c r="B443" s="5" t="s">
        <v>11</v>
      </c>
      <c r="C443" s="4"/>
      <c r="D443" s="4"/>
      <c r="E443" s="5"/>
      <c r="F443" s="48">
        <v>17161</v>
      </c>
      <c r="G443" s="54">
        <v>55.937946428571436</v>
      </c>
      <c r="H443" s="6"/>
    </row>
    <row r="444" spans="1:8">
      <c r="A444" s="44" t="s">
        <v>76</v>
      </c>
      <c r="B444" s="5" t="s">
        <v>11</v>
      </c>
      <c r="C444" s="4"/>
      <c r="D444" s="4"/>
      <c r="E444" s="5"/>
      <c r="F444" s="48">
        <v>0</v>
      </c>
      <c r="G444" s="54">
        <v>8.9551785714285721</v>
      </c>
      <c r="H444" s="6"/>
    </row>
    <row r="445" spans="1:8">
      <c r="A445" s="53" t="s">
        <v>202</v>
      </c>
      <c r="B445" s="5" t="s">
        <v>11</v>
      </c>
      <c r="C445" s="4"/>
      <c r="D445" s="4"/>
      <c r="E445" s="5"/>
      <c r="F445" s="48">
        <v>343</v>
      </c>
      <c r="G445" s="54">
        <v>3.5691071428571433</v>
      </c>
      <c r="H445" s="6"/>
    </row>
    <row r="446" spans="1:8">
      <c r="A446" s="5" t="s">
        <v>49</v>
      </c>
      <c r="B446" s="5" t="s">
        <v>11</v>
      </c>
      <c r="C446" s="4"/>
      <c r="D446" s="4"/>
      <c r="E446" s="5"/>
      <c r="F446" s="6">
        <v>0</v>
      </c>
      <c r="G446" s="54">
        <v>36.890267857142859</v>
      </c>
      <c r="H446" s="6"/>
    </row>
    <row r="447" spans="1:8">
      <c r="A447" s="5" t="s">
        <v>50</v>
      </c>
      <c r="B447" s="5" t="s">
        <v>11</v>
      </c>
      <c r="C447" s="4"/>
      <c r="D447" s="4"/>
      <c r="E447" s="5"/>
      <c r="F447" s="6">
        <v>0</v>
      </c>
      <c r="G447" s="54">
        <v>182.23562500000003</v>
      </c>
      <c r="H447" s="6"/>
    </row>
    <row r="448" spans="1:8">
      <c r="A448" s="44" t="s">
        <v>51</v>
      </c>
      <c r="B448" s="5" t="s">
        <v>11</v>
      </c>
      <c r="C448" s="4"/>
      <c r="D448" s="4"/>
      <c r="E448" s="5"/>
      <c r="F448" s="6">
        <v>0</v>
      </c>
      <c r="G448" s="54">
        <v>15.175089285714288</v>
      </c>
      <c r="H448" s="6"/>
    </row>
    <row r="449" spans="1:8">
      <c r="A449" s="5" t="s">
        <v>77</v>
      </c>
      <c r="B449" s="5" t="s">
        <v>11</v>
      </c>
      <c r="C449" s="4"/>
      <c r="D449" s="4"/>
      <c r="E449" s="5"/>
      <c r="F449" s="6">
        <v>0</v>
      </c>
      <c r="G449" s="54">
        <v>944.17812500000002</v>
      </c>
      <c r="H449" s="6"/>
    </row>
    <row r="450" spans="1:8">
      <c r="A450" s="19"/>
      <c r="B450" s="19"/>
      <c r="C450" s="20" t="s">
        <v>32</v>
      </c>
      <c r="D450" s="20">
        <v>2022</v>
      </c>
      <c r="E450" s="21" t="s">
        <v>34</v>
      </c>
      <c r="F450" s="22">
        <f>SUM(F451:F473)</f>
        <v>93443</v>
      </c>
      <c r="G450" s="23">
        <f>SUM(G451:G473)</f>
        <v>3359.3194642857143</v>
      </c>
      <c r="H450" s="22">
        <f>SUM(H451:H473)</f>
        <v>0</v>
      </c>
    </row>
    <row r="451" spans="1:8">
      <c r="A451" s="5" t="s">
        <v>35</v>
      </c>
      <c r="B451" s="5" t="s">
        <v>11</v>
      </c>
      <c r="C451" s="4"/>
      <c r="D451" s="4"/>
      <c r="E451" s="5"/>
      <c r="F451" s="48">
        <v>6468</v>
      </c>
      <c r="G451" s="54">
        <v>152.47178571428574</v>
      </c>
      <c r="H451" s="6"/>
    </row>
    <row r="452" spans="1:8">
      <c r="A452" s="5" t="s">
        <v>36</v>
      </c>
      <c r="B452" s="5" t="s">
        <v>11</v>
      </c>
      <c r="C452" s="4"/>
      <c r="D452" s="4"/>
      <c r="E452" s="5"/>
      <c r="F452" s="48">
        <v>5517</v>
      </c>
      <c r="G452" s="54">
        <v>13.403303571428571</v>
      </c>
      <c r="H452" s="6"/>
    </row>
    <row r="453" spans="1:8">
      <c r="A453" s="5" t="s">
        <v>37</v>
      </c>
      <c r="B453" s="5" t="s">
        <v>11</v>
      </c>
      <c r="C453" s="4"/>
      <c r="D453" s="4"/>
      <c r="E453" s="5"/>
      <c r="F453" s="48">
        <v>22614</v>
      </c>
      <c r="G453" s="54">
        <v>433.33714285714291</v>
      </c>
      <c r="H453" s="6"/>
    </row>
    <row r="454" spans="1:8">
      <c r="A454" s="5" t="s">
        <v>54</v>
      </c>
      <c r="B454" s="5" t="s">
        <v>11</v>
      </c>
      <c r="C454" s="4"/>
      <c r="D454" s="4"/>
      <c r="E454" s="5"/>
      <c r="F454" s="48">
        <v>1252</v>
      </c>
      <c r="G454" s="54">
        <v>142.83794642857143</v>
      </c>
      <c r="H454" s="6"/>
    </row>
    <row r="455" spans="1:8">
      <c r="A455" s="44" t="s">
        <v>64</v>
      </c>
      <c r="B455" s="5" t="s">
        <v>11</v>
      </c>
      <c r="C455" s="4"/>
      <c r="D455" s="4"/>
      <c r="E455" s="5"/>
      <c r="F455" s="6">
        <v>0</v>
      </c>
      <c r="G455" s="54">
        <v>57.976875000000007</v>
      </c>
      <c r="H455" s="6"/>
    </row>
    <row r="456" spans="1:8">
      <c r="A456" s="5" t="s">
        <v>67</v>
      </c>
      <c r="B456" s="5" t="s">
        <v>11</v>
      </c>
      <c r="C456" s="4"/>
      <c r="D456" s="4"/>
      <c r="E456" s="5"/>
      <c r="F456" s="6">
        <v>0</v>
      </c>
      <c r="G456" s="54">
        <v>28.807232142857146</v>
      </c>
      <c r="H456" s="6"/>
    </row>
    <row r="457" spans="1:8">
      <c r="A457" s="5" t="s">
        <v>39</v>
      </c>
      <c r="B457" s="5" t="s">
        <v>11</v>
      </c>
      <c r="C457" s="4"/>
      <c r="D457" s="4"/>
      <c r="E457" s="5"/>
      <c r="F457" s="48">
        <v>391</v>
      </c>
      <c r="G457" s="54">
        <v>1.1235714285714287</v>
      </c>
      <c r="H457" s="6"/>
    </row>
    <row r="458" spans="1:8">
      <c r="A458" s="5" t="s">
        <v>40</v>
      </c>
      <c r="B458" s="5" t="s">
        <v>11</v>
      </c>
      <c r="C458" s="4"/>
      <c r="D458" s="4"/>
      <c r="E458" s="5"/>
      <c r="F458" s="48">
        <v>3948</v>
      </c>
      <c r="G458" s="7">
        <v>0</v>
      </c>
      <c r="H458" s="6"/>
    </row>
    <row r="459" spans="1:8">
      <c r="A459" s="5" t="s">
        <v>68</v>
      </c>
      <c r="B459" s="5" t="s">
        <v>11</v>
      </c>
      <c r="C459" s="4"/>
      <c r="D459" s="4"/>
      <c r="E459" s="5"/>
      <c r="F459" s="6">
        <v>0</v>
      </c>
      <c r="G459" s="54">
        <v>8.4591964285714294</v>
      </c>
      <c r="H459" s="6"/>
    </row>
    <row r="460" spans="1:8">
      <c r="A460" s="5" t="s">
        <v>41</v>
      </c>
      <c r="B460" s="5" t="s">
        <v>11</v>
      </c>
      <c r="C460" s="4"/>
      <c r="D460" s="4"/>
      <c r="E460" s="5"/>
      <c r="F460" s="48">
        <v>3383</v>
      </c>
      <c r="G460" s="54">
        <v>0.708125</v>
      </c>
      <c r="H460" s="6"/>
    </row>
    <row r="461" spans="1:8">
      <c r="A461" s="5" t="s">
        <v>42</v>
      </c>
      <c r="B461" s="5" t="s">
        <v>11</v>
      </c>
      <c r="C461" s="4"/>
      <c r="D461" s="4"/>
      <c r="E461" s="5"/>
      <c r="F461" s="48">
        <v>7059</v>
      </c>
      <c r="G461" s="54">
        <v>40.865982142857142</v>
      </c>
      <c r="H461" s="6"/>
    </row>
    <row r="462" spans="1:8">
      <c r="A462" s="5" t="s">
        <v>71</v>
      </c>
      <c r="B462" s="5" t="s">
        <v>11</v>
      </c>
      <c r="C462" s="4"/>
      <c r="D462" s="4"/>
      <c r="E462" s="5"/>
      <c r="F462" s="6">
        <v>0</v>
      </c>
      <c r="G462" s="54">
        <v>12.791428571428574</v>
      </c>
      <c r="H462" s="6"/>
    </row>
    <row r="463" spans="1:8">
      <c r="A463" s="5" t="s">
        <v>43</v>
      </c>
      <c r="B463" s="5" t="s">
        <v>11</v>
      </c>
      <c r="C463" s="4"/>
      <c r="D463" s="4"/>
      <c r="E463" s="5"/>
      <c r="F463" s="48">
        <v>8623</v>
      </c>
      <c r="G463" s="54">
        <v>181.300625</v>
      </c>
      <c r="H463" s="6"/>
    </row>
    <row r="464" spans="1:8">
      <c r="A464" s="5" t="s">
        <v>44</v>
      </c>
      <c r="B464" s="5" t="s">
        <v>11</v>
      </c>
      <c r="C464" s="4"/>
      <c r="D464" s="4"/>
      <c r="E464" s="5"/>
      <c r="F464" s="48">
        <v>3363</v>
      </c>
      <c r="G464" s="54">
        <v>175.14651785714287</v>
      </c>
      <c r="H464" s="6"/>
    </row>
    <row r="465" spans="1:8">
      <c r="A465" s="5" t="s">
        <v>45</v>
      </c>
      <c r="B465" s="5" t="s">
        <v>11</v>
      </c>
      <c r="C465" s="4"/>
      <c r="D465" s="4"/>
      <c r="E465" s="5"/>
      <c r="F465" s="48">
        <v>13461</v>
      </c>
      <c r="G465" s="54">
        <v>1252.5287500000002</v>
      </c>
      <c r="H465" s="6"/>
    </row>
    <row r="466" spans="1:8">
      <c r="A466" s="5" t="s">
        <v>47</v>
      </c>
      <c r="B466" s="5" t="s">
        <v>11</v>
      </c>
      <c r="C466" s="4"/>
      <c r="D466" s="4"/>
      <c r="E466" s="5"/>
      <c r="F466" s="48">
        <v>16040</v>
      </c>
      <c r="G466" s="54">
        <v>20.605357142857144</v>
      </c>
      <c r="H466" s="6"/>
    </row>
    <row r="467" spans="1:8">
      <c r="A467" s="5" t="s">
        <v>76</v>
      </c>
      <c r="B467" s="5" t="s">
        <v>11</v>
      </c>
      <c r="C467" s="4"/>
      <c r="D467" s="4"/>
      <c r="E467" s="5"/>
      <c r="F467" s="6">
        <v>0</v>
      </c>
      <c r="G467" s="54">
        <v>50.012678571428573</v>
      </c>
      <c r="H467" s="6"/>
    </row>
    <row r="468" spans="1:8">
      <c r="A468" s="53" t="s">
        <v>202</v>
      </c>
      <c r="B468" s="5" t="s">
        <v>11</v>
      </c>
      <c r="C468" s="4"/>
      <c r="D468" s="4"/>
      <c r="E468" s="5"/>
      <c r="F468" s="48">
        <v>822</v>
      </c>
      <c r="G468" s="54">
        <v>0.51660714285714293</v>
      </c>
      <c r="H468" s="6"/>
    </row>
    <row r="469" spans="1:8">
      <c r="A469" s="5" t="s">
        <v>49</v>
      </c>
      <c r="B469" s="5" t="s">
        <v>11</v>
      </c>
      <c r="C469" s="4"/>
      <c r="D469" s="4"/>
      <c r="E469" s="5"/>
      <c r="F469" s="6">
        <v>0</v>
      </c>
      <c r="G469" s="54">
        <v>81.730982142857158</v>
      </c>
      <c r="H469" s="6"/>
    </row>
    <row r="470" spans="1:8">
      <c r="A470" s="53" t="s">
        <v>214</v>
      </c>
      <c r="B470" s="5" t="s">
        <v>11</v>
      </c>
      <c r="C470" s="4"/>
      <c r="D470" s="4"/>
      <c r="E470" s="5"/>
      <c r="F470" s="48">
        <v>502</v>
      </c>
      <c r="G470" s="16">
        <v>0</v>
      </c>
      <c r="H470" s="6"/>
    </row>
    <row r="471" spans="1:8">
      <c r="A471" s="44" t="s">
        <v>50</v>
      </c>
      <c r="B471" s="5" t="s">
        <v>11</v>
      </c>
      <c r="C471" s="4"/>
      <c r="D471" s="4"/>
      <c r="E471" s="5"/>
      <c r="F471" s="48">
        <v>0</v>
      </c>
      <c r="G471" s="54">
        <v>242.95660714285717</v>
      </c>
      <c r="H471" s="6"/>
    </row>
    <row r="472" spans="1:8">
      <c r="A472" s="44" t="s">
        <v>51</v>
      </c>
      <c r="B472" s="5" t="s">
        <v>11</v>
      </c>
      <c r="C472" s="4"/>
      <c r="D472" s="4"/>
      <c r="E472" s="5"/>
      <c r="F472" s="48">
        <v>0</v>
      </c>
      <c r="G472" s="54">
        <v>15.293928571428571</v>
      </c>
      <c r="H472" s="6"/>
    </row>
    <row r="473" spans="1:8">
      <c r="A473" s="5" t="s">
        <v>77</v>
      </c>
      <c r="B473" s="5" t="s">
        <v>11</v>
      </c>
      <c r="C473" s="4"/>
      <c r="D473" s="4"/>
      <c r="E473" s="5"/>
      <c r="F473" s="6">
        <v>0</v>
      </c>
      <c r="G473" s="54">
        <v>446.44482142857146</v>
      </c>
      <c r="H473" s="6"/>
    </row>
    <row r="474" spans="1:8">
      <c r="A474" s="19"/>
      <c r="B474" s="19"/>
      <c r="C474" s="20" t="s">
        <v>33</v>
      </c>
      <c r="D474" s="20">
        <v>2022</v>
      </c>
      <c r="E474" s="21" t="s">
        <v>34</v>
      </c>
      <c r="F474" s="22">
        <f>SUM(F475:F499)</f>
        <v>98784</v>
      </c>
      <c r="G474" s="23">
        <f>SUM(G475:G499)</f>
        <v>3635.5687500000004</v>
      </c>
      <c r="H474" s="22">
        <f>SUM(H475:H499)</f>
        <v>0</v>
      </c>
    </row>
    <row r="475" spans="1:8">
      <c r="A475" s="5" t="s">
        <v>35</v>
      </c>
      <c r="B475" s="5" t="s">
        <v>11</v>
      </c>
      <c r="C475" s="4"/>
      <c r="D475" s="4"/>
      <c r="E475" s="5"/>
      <c r="F475" s="48">
        <v>5094</v>
      </c>
      <c r="G475" s="54">
        <v>154.4301785714286</v>
      </c>
      <c r="H475" s="6"/>
    </row>
    <row r="476" spans="1:8">
      <c r="A476" s="5" t="s">
        <v>36</v>
      </c>
      <c r="B476" s="5" t="s">
        <v>11</v>
      </c>
      <c r="C476" s="4"/>
      <c r="D476" s="4"/>
      <c r="E476" s="5"/>
      <c r="F476" s="48">
        <v>5640</v>
      </c>
      <c r="G476" s="54">
        <v>3.550446428571429</v>
      </c>
      <c r="H476" s="6"/>
    </row>
    <row r="477" spans="1:8">
      <c r="A477" s="44" t="s">
        <v>62</v>
      </c>
      <c r="B477" s="5" t="s">
        <v>11</v>
      </c>
      <c r="C477" s="4"/>
      <c r="D477" s="4"/>
      <c r="E477" s="5"/>
      <c r="F477" s="48">
        <v>0</v>
      </c>
      <c r="G477" s="54">
        <v>10.908660714285714</v>
      </c>
      <c r="H477" s="6"/>
    </row>
    <row r="478" spans="1:8">
      <c r="A478" s="5" t="s">
        <v>37</v>
      </c>
      <c r="B478" s="5" t="s">
        <v>11</v>
      </c>
      <c r="C478" s="4"/>
      <c r="D478" s="4"/>
      <c r="E478" s="5"/>
      <c r="F478" s="48">
        <v>22346</v>
      </c>
      <c r="G478" s="54">
        <v>417.45294642857147</v>
      </c>
      <c r="H478" s="6"/>
    </row>
    <row r="479" spans="1:8">
      <c r="A479" s="5" t="s">
        <v>54</v>
      </c>
      <c r="B479" s="5" t="s">
        <v>11</v>
      </c>
      <c r="C479" s="4"/>
      <c r="D479" s="4"/>
      <c r="E479" s="5"/>
      <c r="F479" s="48">
        <v>1010</v>
      </c>
      <c r="G479" s="54">
        <v>123.46812500000001</v>
      </c>
      <c r="H479" s="6"/>
    </row>
    <row r="480" spans="1:8">
      <c r="A480" s="5" t="s">
        <v>64</v>
      </c>
      <c r="B480" s="5" t="s">
        <v>11</v>
      </c>
      <c r="C480" s="4"/>
      <c r="D480" s="4"/>
      <c r="E480" s="5"/>
      <c r="F480" s="6">
        <v>0</v>
      </c>
      <c r="G480" s="54">
        <v>72.129553571428573</v>
      </c>
      <c r="H480" s="6"/>
    </row>
    <row r="481" spans="1:8">
      <c r="A481" s="5" t="s">
        <v>67</v>
      </c>
      <c r="B481" s="5" t="s">
        <v>11</v>
      </c>
      <c r="C481" s="4"/>
      <c r="D481" s="4"/>
      <c r="E481" s="5"/>
      <c r="F481" s="6">
        <v>0</v>
      </c>
      <c r="G481" s="54">
        <v>7.3660714285714288</v>
      </c>
      <c r="H481" s="6"/>
    </row>
    <row r="482" spans="1:8">
      <c r="A482" s="5" t="s">
        <v>39</v>
      </c>
      <c r="B482" s="5" t="s">
        <v>11</v>
      </c>
      <c r="C482" s="4"/>
      <c r="D482" s="4"/>
      <c r="E482" s="5"/>
      <c r="F482" s="48">
        <v>603</v>
      </c>
      <c r="G482" s="54">
        <v>0.75330357142857152</v>
      </c>
      <c r="H482" s="6"/>
    </row>
    <row r="483" spans="1:8">
      <c r="A483" s="5" t="s">
        <v>40</v>
      </c>
      <c r="B483" s="5" t="s">
        <v>11</v>
      </c>
      <c r="C483" s="4"/>
      <c r="D483" s="4"/>
      <c r="E483" s="5"/>
      <c r="F483" s="48">
        <v>4035</v>
      </c>
      <c r="G483" s="7">
        <v>0</v>
      </c>
      <c r="H483" s="6"/>
    </row>
    <row r="484" spans="1:8">
      <c r="A484" s="5" t="s">
        <v>68</v>
      </c>
      <c r="B484" s="5" t="s">
        <v>11</v>
      </c>
      <c r="C484" s="4"/>
      <c r="D484" s="4"/>
      <c r="E484" s="5"/>
      <c r="F484" s="6">
        <v>0</v>
      </c>
      <c r="G484" s="54">
        <v>6.7080357142857148</v>
      </c>
      <c r="H484" s="6"/>
    </row>
    <row r="485" spans="1:8">
      <c r="A485" s="5" t="s">
        <v>41</v>
      </c>
      <c r="B485" s="5" t="s">
        <v>11</v>
      </c>
      <c r="C485" s="4"/>
      <c r="D485" s="4"/>
      <c r="E485" s="5"/>
      <c r="F485" s="48">
        <v>4156</v>
      </c>
      <c r="G485" s="54">
        <v>0.93598214285714298</v>
      </c>
      <c r="H485" s="6"/>
    </row>
    <row r="486" spans="1:8">
      <c r="A486" s="5" t="s">
        <v>42</v>
      </c>
      <c r="B486" s="5" t="s">
        <v>11</v>
      </c>
      <c r="C486" s="4"/>
      <c r="D486" s="4"/>
      <c r="E486" s="5"/>
      <c r="F486" s="48">
        <v>8362</v>
      </c>
      <c r="G486" s="54">
        <v>35.817767857142861</v>
      </c>
      <c r="H486" s="6"/>
    </row>
    <row r="487" spans="1:8">
      <c r="A487" s="5" t="s">
        <v>71</v>
      </c>
      <c r="B487" s="5" t="s">
        <v>11</v>
      </c>
      <c r="C487" s="4"/>
      <c r="D487" s="4"/>
      <c r="E487" s="5"/>
      <c r="F487" s="6">
        <v>0</v>
      </c>
      <c r="G487" s="54">
        <v>22.675714285714289</v>
      </c>
      <c r="H487" s="6"/>
    </row>
    <row r="488" spans="1:8">
      <c r="A488" s="5" t="s">
        <v>43</v>
      </c>
      <c r="B488" s="5" t="s">
        <v>11</v>
      </c>
      <c r="C488" s="4"/>
      <c r="D488" s="4"/>
      <c r="E488" s="5"/>
      <c r="F488" s="48">
        <v>10701</v>
      </c>
      <c r="G488" s="54">
        <v>211.30901785714286</v>
      </c>
      <c r="H488" s="6"/>
    </row>
    <row r="489" spans="1:8">
      <c r="A489" s="5" t="s">
        <v>73</v>
      </c>
      <c r="B489" s="5" t="s">
        <v>11</v>
      </c>
      <c r="C489" s="4"/>
      <c r="D489" s="4"/>
      <c r="E489" s="5"/>
      <c r="F489" s="6">
        <v>0</v>
      </c>
      <c r="G489" s="54">
        <v>15.589553571428574</v>
      </c>
      <c r="H489" s="6"/>
    </row>
    <row r="490" spans="1:8">
      <c r="A490" s="5" t="s">
        <v>44</v>
      </c>
      <c r="B490" s="5" t="s">
        <v>11</v>
      </c>
      <c r="C490" s="4"/>
      <c r="D490" s="4"/>
      <c r="E490" s="5"/>
      <c r="F490" s="48">
        <v>4046</v>
      </c>
      <c r="G490" s="54">
        <v>158.37053571428572</v>
      </c>
      <c r="H490" s="6"/>
    </row>
    <row r="491" spans="1:8">
      <c r="A491" s="5" t="s">
        <v>45</v>
      </c>
      <c r="B491" s="5" t="s">
        <v>11</v>
      </c>
      <c r="C491" s="4"/>
      <c r="D491" s="4"/>
      <c r="E491" s="5"/>
      <c r="F491" s="48">
        <v>13972</v>
      </c>
      <c r="G491" s="54">
        <v>1419.8338392857145</v>
      </c>
      <c r="H491" s="6"/>
    </row>
    <row r="492" spans="1:8">
      <c r="A492" s="5" t="s">
        <v>47</v>
      </c>
      <c r="B492" s="5" t="s">
        <v>11</v>
      </c>
      <c r="C492" s="4"/>
      <c r="D492" s="4"/>
      <c r="E492" s="5"/>
      <c r="F492" s="48">
        <v>17143</v>
      </c>
      <c r="G492" s="54">
        <v>36.087857142857146</v>
      </c>
      <c r="H492" s="6"/>
    </row>
    <row r="493" spans="1:8">
      <c r="A493" s="5" t="s">
        <v>76</v>
      </c>
      <c r="B493" s="5" t="s">
        <v>11</v>
      </c>
      <c r="C493" s="4"/>
      <c r="D493" s="4"/>
      <c r="E493" s="5"/>
      <c r="F493" s="6">
        <v>0</v>
      </c>
      <c r="G493" s="54">
        <v>33.093303571428571</v>
      </c>
      <c r="H493" s="6"/>
    </row>
    <row r="494" spans="1:8">
      <c r="A494" s="53" t="s">
        <v>202</v>
      </c>
      <c r="B494" s="5" t="s">
        <v>11</v>
      </c>
      <c r="C494" s="4"/>
      <c r="D494" s="4"/>
      <c r="E494" s="5"/>
      <c r="F494" s="48">
        <v>1121</v>
      </c>
      <c r="G494" s="54">
        <v>9.0484821428571447</v>
      </c>
      <c r="H494" s="6"/>
    </row>
    <row r="495" spans="1:8">
      <c r="A495" s="5" t="s">
        <v>49</v>
      </c>
      <c r="B495" s="5" t="s">
        <v>11</v>
      </c>
      <c r="C495" s="4"/>
      <c r="D495" s="4"/>
      <c r="E495" s="5"/>
      <c r="F495" s="6">
        <v>0</v>
      </c>
      <c r="G495" s="54">
        <v>43.116071428571438</v>
      </c>
      <c r="H495" s="6"/>
    </row>
    <row r="496" spans="1:8">
      <c r="A496" s="53" t="s">
        <v>214</v>
      </c>
      <c r="B496" s="5" t="s">
        <v>11</v>
      </c>
      <c r="C496" s="4"/>
      <c r="D496" s="4"/>
      <c r="E496" s="5"/>
      <c r="F496" s="48">
        <v>555</v>
      </c>
      <c r="G496" s="16">
        <v>0</v>
      </c>
      <c r="H496" s="6"/>
    </row>
    <row r="497" spans="1:8">
      <c r="A497" s="44" t="s">
        <v>50</v>
      </c>
      <c r="B497" s="5" t="s">
        <v>11</v>
      </c>
      <c r="C497" s="4"/>
      <c r="D497" s="4"/>
      <c r="E497" s="5"/>
      <c r="F497" s="48">
        <v>0</v>
      </c>
      <c r="G497" s="54">
        <v>211.06937500000001</v>
      </c>
      <c r="H497" s="6"/>
    </row>
    <row r="498" spans="1:8">
      <c r="A498" s="5" t="s">
        <v>51</v>
      </c>
      <c r="B498" s="5" t="s">
        <v>11</v>
      </c>
      <c r="C498" s="4"/>
      <c r="D498" s="4"/>
      <c r="E498" s="5"/>
      <c r="F498" s="6">
        <v>0</v>
      </c>
      <c r="G498" s="54">
        <v>11.317232142857144</v>
      </c>
      <c r="H498" s="6"/>
    </row>
    <row r="499" spans="1:8">
      <c r="A499" s="5" t="s">
        <v>77</v>
      </c>
      <c r="B499" s="5" t="s">
        <v>11</v>
      </c>
      <c r="C499" s="4"/>
      <c r="D499" s="4"/>
      <c r="E499" s="5"/>
      <c r="F499" s="6">
        <v>0</v>
      </c>
      <c r="G499" s="54">
        <v>630.53669642857153</v>
      </c>
      <c r="H499" s="6"/>
    </row>
    <row r="500" spans="1:8">
      <c r="A500" s="19"/>
      <c r="B500" s="19"/>
      <c r="C500" s="20" t="s">
        <v>7</v>
      </c>
      <c r="D500" s="20">
        <v>2022</v>
      </c>
      <c r="E500" s="21" t="s">
        <v>34</v>
      </c>
      <c r="F500" s="22">
        <f>SUM(F502:F522)</f>
        <v>59323</v>
      </c>
      <c r="G500" s="23">
        <f>SUM(G501:G522)</f>
        <v>18112.360357142858</v>
      </c>
      <c r="H500" s="22">
        <f>SUM(H502:H522)</f>
        <v>0</v>
      </c>
    </row>
    <row r="501" spans="1:8">
      <c r="A501" s="5" t="s">
        <v>11</v>
      </c>
      <c r="B501" s="5" t="s">
        <v>60</v>
      </c>
      <c r="C501" s="8"/>
      <c r="D501" s="8"/>
      <c r="E501" s="9"/>
      <c r="F501" s="6">
        <v>0</v>
      </c>
      <c r="G501" s="54">
        <v>16.463660714285716</v>
      </c>
      <c r="H501" s="11"/>
    </row>
    <row r="502" spans="1:8">
      <c r="A502" s="5" t="s">
        <v>11</v>
      </c>
      <c r="B502" s="5" t="s">
        <v>35</v>
      </c>
      <c r="C502" s="4"/>
      <c r="D502" s="4"/>
      <c r="E502" s="5"/>
      <c r="F502" s="48">
        <v>3730</v>
      </c>
      <c r="G502" s="54">
        <v>3994.6224999999999</v>
      </c>
      <c r="H502" s="6"/>
    </row>
    <row r="503" spans="1:8">
      <c r="A503" s="5" t="s">
        <v>11</v>
      </c>
      <c r="B503" s="5" t="s">
        <v>53</v>
      </c>
      <c r="C503" s="4"/>
      <c r="D503" s="4"/>
      <c r="E503" s="5"/>
      <c r="F503" s="48">
        <v>9</v>
      </c>
      <c r="G503" s="54">
        <v>41.611428571428576</v>
      </c>
      <c r="H503" s="6"/>
    </row>
    <row r="504" spans="1:8">
      <c r="A504" s="5" t="s">
        <v>11</v>
      </c>
      <c r="B504" s="5" t="s">
        <v>36</v>
      </c>
      <c r="C504" s="4"/>
      <c r="D504" s="4"/>
      <c r="E504" s="5"/>
      <c r="F504" s="48">
        <v>4278</v>
      </c>
      <c r="G504" s="54">
        <v>77.270089285714292</v>
      </c>
      <c r="H504" s="6"/>
    </row>
    <row r="505" spans="1:8">
      <c r="A505" s="5" t="s">
        <v>11</v>
      </c>
      <c r="B505" s="5" t="s">
        <v>37</v>
      </c>
      <c r="C505" s="4"/>
      <c r="D505" s="4"/>
      <c r="E505" s="5"/>
      <c r="F505" s="48">
        <v>9960</v>
      </c>
      <c r="G505" s="54">
        <v>801.61125000000004</v>
      </c>
      <c r="H505" s="6"/>
    </row>
    <row r="506" spans="1:8">
      <c r="A506" s="5" t="s">
        <v>11</v>
      </c>
      <c r="B506" s="5" t="s">
        <v>57</v>
      </c>
      <c r="C506" s="4"/>
      <c r="D506" s="4"/>
      <c r="E506" s="5"/>
      <c r="F506" s="6">
        <v>0</v>
      </c>
      <c r="G506" s="54">
        <v>245.58285714285719</v>
      </c>
      <c r="H506" s="6"/>
    </row>
    <row r="507" spans="1:8">
      <c r="A507" s="5" t="s">
        <v>11</v>
      </c>
      <c r="B507" s="44" t="s">
        <v>67</v>
      </c>
      <c r="C507" s="4"/>
      <c r="D507" s="4"/>
      <c r="E507" s="5"/>
      <c r="F507" s="6">
        <v>0</v>
      </c>
      <c r="G507" s="54">
        <v>522.94392857142861</v>
      </c>
      <c r="H507" s="6"/>
    </row>
    <row r="508" spans="1:8">
      <c r="A508" s="5" t="s">
        <v>11</v>
      </c>
      <c r="B508" s="44" t="s">
        <v>177</v>
      </c>
      <c r="C508" s="4"/>
      <c r="D508" s="4"/>
      <c r="E508" s="5"/>
      <c r="F508" s="6">
        <v>0</v>
      </c>
      <c r="G508" s="54">
        <v>174.55330357142859</v>
      </c>
      <c r="H508" s="6"/>
    </row>
    <row r="509" spans="1:8">
      <c r="A509" s="5" t="s">
        <v>11</v>
      </c>
      <c r="B509" s="5" t="s">
        <v>39</v>
      </c>
      <c r="C509" s="4"/>
      <c r="D509" s="4"/>
      <c r="E509" s="5"/>
      <c r="F509" s="48">
        <v>1680</v>
      </c>
      <c r="G509" s="54">
        <v>34.161875000000002</v>
      </c>
      <c r="H509" s="6"/>
    </row>
    <row r="510" spans="1:8">
      <c r="A510" s="5" t="s">
        <v>11</v>
      </c>
      <c r="B510" s="5" t="s">
        <v>40</v>
      </c>
      <c r="C510" s="4"/>
      <c r="D510" s="4"/>
      <c r="E510" s="5"/>
      <c r="F510" s="48">
        <v>2209</v>
      </c>
      <c r="G510" s="7">
        <v>0</v>
      </c>
      <c r="H510" s="6"/>
    </row>
    <row r="511" spans="1:8">
      <c r="A511" s="5" t="s">
        <v>11</v>
      </c>
      <c r="B511" s="44" t="s">
        <v>180</v>
      </c>
      <c r="C511" s="4"/>
      <c r="D511" s="4"/>
      <c r="E511" s="5"/>
      <c r="F511" s="48">
        <v>0</v>
      </c>
      <c r="G511" s="54">
        <v>75.135892857142863</v>
      </c>
      <c r="H511" s="6"/>
    </row>
    <row r="512" spans="1:8">
      <c r="A512" s="5" t="s">
        <v>11</v>
      </c>
      <c r="B512" s="5" t="s">
        <v>41</v>
      </c>
      <c r="C512" s="4"/>
      <c r="D512" s="4"/>
      <c r="E512" s="5"/>
      <c r="F512" s="48">
        <v>4411</v>
      </c>
      <c r="G512" s="54">
        <v>63.219553571428577</v>
      </c>
      <c r="H512" s="6"/>
    </row>
    <row r="513" spans="1:8">
      <c r="A513" s="5" t="s">
        <v>11</v>
      </c>
      <c r="B513" s="5" t="s">
        <v>70</v>
      </c>
      <c r="C513" s="4"/>
      <c r="D513" s="4"/>
      <c r="E513" s="5"/>
      <c r="F513" s="6">
        <v>0</v>
      </c>
      <c r="G513" s="54">
        <v>211.85410714285715</v>
      </c>
      <c r="H513" s="6"/>
    </row>
    <row r="514" spans="1:8">
      <c r="A514" s="5" t="s">
        <v>11</v>
      </c>
      <c r="B514" s="5" t="s">
        <v>42</v>
      </c>
      <c r="C514" s="4"/>
      <c r="D514" s="4"/>
      <c r="E514" s="5"/>
      <c r="F514" s="48">
        <v>2238</v>
      </c>
      <c r="G514" s="54">
        <v>4.2497321428571437</v>
      </c>
      <c r="H514" s="6"/>
    </row>
    <row r="515" spans="1:8">
      <c r="A515" s="5" t="s">
        <v>11</v>
      </c>
      <c r="B515" s="5" t="s">
        <v>72</v>
      </c>
      <c r="C515" s="4"/>
      <c r="D515" s="4"/>
      <c r="E515" s="5"/>
      <c r="F515" s="6">
        <v>0</v>
      </c>
      <c r="G515" s="54">
        <v>580.79999999999995</v>
      </c>
      <c r="H515" s="6"/>
    </row>
    <row r="516" spans="1:8">
      <c r="A516" s="5" t="s">
        <v>11</v>
      </c>
      <c r="B516" s="44" t="s">
        <v>74</v>
      </c>
      <c r="C516" s="4"/>
      <c r="D516" s="4"/>
      <c r="E516" s="5"/>
      <c r="F516" s="6">
        <v>0</v>
      </c>
      <c r="G516" s="54">
        <v>694.32687500000009</v>
      </c>
      <c r="H516" s="6"/>
    </row>
    <row r="517" spans="1:8">
      <c r="A517" s="5" t="s">
        <v>11</v>
      </c>
      <c r="B517" s="5" t="s">
        <v>43</v>
      </c>
      <c r="C517" s="4"/>
      <c r="D517" s="4"/>
      <c r="E517" s="5"/>
      <c r="F517" s="48">
        <v>7699</v>
      </c>
      <c r="G517" s="54">
        <v>337.15883928571429</v>
      </c>
      <c r="H517" s="6"/>
    </row>
    <row r="518" spans="1:8">
      <c r="A518" s="5" t="s">
        <v>11</v>
      </c>
      <c r="B518" s="5" t="s">
        <v>44</v>
      </c>
      <c r="C518" s="4"/>
      <c r="D518" s="4"/>
      <c r="E518" s="5"/>
      <c r="F518" s="48">
        <v>1992</v>
      </c>
      <c r="G518" s="54">
        <v>66.784732142857152</v>
      </c>
      <c r="H518" s="6"/>
    </row>
    <row r="519" spans="1:8">
      <c r="A519" s="5" t="s">
        <v>11</v>
      </c>
      <c r="B519" s="5" t="s">
        <v>45</v>
      </c>
      <c r="C519" s="4"/>
      <c r="D519" s="4"/>
      <c r="E519" s="5"/>
      <c r="F519" s="48">
        <v>11404</v>
      </c>
      <c r="G519" s="54">
        <v>9445.797232142857</v>
      </c>
      <c r="H519" s="6"/>
    </row>
    <row r="520" spans="1:8">
      <c r="A520" s="5" t="s">
        <v>11</v>
      </c>
      <c r="B520" s="44" t="s">
        <v>221</v>
      </c>
      <c r="C520" s="4"/>
      <c r="D520" s="4"/>
      <c r="E520" s="5"/>
      <c r="F520" s="1">
        <v>0</v>
      </c>
      <c r="G520" s="54">
        <v>181.31044642857145</v>
      </c>
      <c r="H520" s="6"/>
    </row>
    <row r="521" spans="1:8">
      <c r="A521" s="5" t="s">
        <v>11</v>
      </c>
      <c r="B521" s="5" t="s">
        <v>47</v>
      </c>
      <c r="C521" s="4"/>
      <c r="D521" s="4"/>
      <c r="E521" s="5"/>
      <c r="F521" s="48">
        <v>9713</v>
      </c>
      <c r="G521" s="54">
        <v>317.17616071428574</v>
      </c>
      <c r="H521" s="6"/>
    </row>
    <row r="522" spans="1:8">
      <c r="A522" s="5" t="s">
        <v>11</v>
      </c>
      <c r="B522" s="44" t="s">
        <v>51</v>
      </c>
      <c r="C522" s="4"/>
      <c r="D522" s="4"/>
      <c r="E522" s="5"/>
      <c r="F522" s="6">
        <v>0</v>
      </c>
      <c r="G522" s="54">
        <v>225.7258928571429</v>
      </c>
      <c r="H522" s="6"/>
    </row>
    <row r="523" spans="1:8">
      <c r="A523" s="19"/>
      <c r="B523" s="19"/>
      <c r="C523" s="20" t="s">
        <v>23</v>
      </c>
      <c r="D523" s="20">
        <v>2022</v>
      </c>
      <c r="E523" s="21" t="s">
        <v>34</v>
      </c>
      <c r="F523" s="22">
        <f>SUM(F525:F545)</f>
        <v>54351</v>
      </c>
      <c r="G523" s="23">
        <f>SUM(G524:G545)</f>
        <v>15965.054285714286</v>
      </c>
      <c r="H523" s="22">
        <f>SUM(H525:H543)</f>
        <v>0</v>
      </c>
    </row>
    <row r="524" spans="1:8">
      <c r="A524" s="5" t="s">
        <v>11</v>
      </c>
      <c r="B524" s="5" t="s">
        <v>60</v>
      </c>
      <c r="C524" s="8"/>
      <c r="D524" s="8"/>
      <c r="E524" s="9"/>
      <c r="F524" s="6">
        <v>0</v>
      </c>
      <c r="G524" s="54">
        <v>36.891250000000007</v>
      </c>
      <c r="H524" s="11"/>
    </row>
    <row r="525" spans="1:8">
      <c r="A525" s="5" t="s">
        <v>11</v>
      </c>
      <c r="B525" s="5" t="s">
        <v>35</v>
      </c>
      <c r="C525" s="4"/>
      <c r="D525" s="4"/>
      <c r="E525" s="5"/>
      <c r="F525" s="48">
        <v>3002</v>
      </c>
      <c r="G525" s="54">
        <v>3613.9321428571434</v>
      </c>
      <c r="H525" s="6"/>
    </row>
    <row r="526" spans="1:8">
      <c r="A526" s="5" t="s">
        <v>11</v>
      </c>
      <c r="B526" s="5" t="s">
        <v>53</v>
      </c>
      <c r="C526" s="4"/>
      <c r="D526" s="4"/>
      <c r="E526" s="5"/>
      <c r="F526" s="48">
        <v>19</v>
      </c>
      <c r="G526" s="54">
        <v>0</v>
      </c>
      <c r="H526" s="6"/>
    </row>
    <row r="527" spans="1:8">
      <c r="A527" s="5" t="s">
        <v>11</v>
      </c>
      <c r="B527" s="5" t="s">
        <v>36</v>
      </c>
      <c r="C527" s="4"/>
      <c r="D527" s="4"/>
      <c r="E527" s="5"/>
      <c r="F527" s="48">
        <v>3786</v>
      </c>
      <c r="G527" s="54">
        <v>77.605982142857158</v>
      </c>
      <c r="H527" s="6"/>
    </row>
    <row r="528" spans="1:8">
      <c r="A528" s="5" t="s">
        <v>11</v>
      </c>
      <c r="B528" s="5" t="s">
        <v>37</v>
      </c>
      <c r="C528" s="4"/>
      <c r="D528" s="4"/>
      <c r="E528" s="5"/>
      <c r="F528" s="48">
        <v>9805</v>
      </c>
      <c r="G528" s="54">
        <v>688.510625</v>
      </c>
      <c r="H528" s="6"/>
    </row>
    <row r="529" spans="1:8">
      <c r="A529" s="5" t="s">
        <v>11</v>
      </c>
      <c r="B529" s="5" t="s">
        <v>57</v>
      </c>
      <c r="C529" s="4"/>
      <c r="D529" s="4"/>
      <c r="E529" s="5"/>
      <c r="F529" s="6">
        <v>0</v>
      </c>
      <c r="G529" s="54">
        <v>178.90125000000003</v>
      </c>
      <c r="H529" s="6"/>
    </row>
    <row r="530" spans="1:8">
      <c r="A530" s="5" t="s">
        <v>11</v>
      </c>
      <c r="B530" s="44" t="s">
        <v>67</v>
      </c>
      <c r="C530" s="4"/>
      <c r="D530" s="4"/>
      <c r="E530" s="5"/>
      <c r="F530" s="6">
        <v>0</v>
      </c>
      <c r="G530" s="54">
        <v>465.32357142857143</v>
      </c>
      <c r="H530" s="6"/>
    </row>
    <row r="531" spans="1:8">
      <c r="A531" s="5" t="s">
        <v>11</v>
      </c>
      <c r="B531" s="44" t="s">
        <v>177</v>
      </c>
      <c r="C531" s="4"/>
      <c r="D531" s="4"/>
      <c r="E531" s="5"/>
      <c r="F531" s="6">
        <v>0</v>
      </c>
      <c r="G531" s="54">
        <v>205.88660714285717</v>
      </c>
      <c r="H531" s="6"/>
    </row>
    <row r="532" spans="1:8">
      <c r="A532" s="5" t="s">
        <v>11</v>
      </c>
      <c r="B532" s="5" t="s">
        <v>39</v>
      </c>
      <c r="C532" s="4"/>
      <c r="D532" s="4"/>
      <c r="E532" s="5"/>
      <c r="F532" s="48">
        <v>1442</v>
      </c>
      <c r="G532" s="54">
        <v>22.561785714285715</v>
      </c>
      <c r="H532" s="6"/>
    </row>
    <row r="533" spans="1:8">
      <c r="A533" s="5" t="s">
        <v>11</v>
      </c>
      <c r="B533" s="5" t="s">
        <v>40</v>
      </c>
      <c r="C533" s="4"/>
      <c r="D533" s="4"/>
      <c r="E533" s="5"/>
      <c r="F533" s="48">
        <v>1785</v>
      </c>
      <c r="G533" s="7">
        <v>0</v>
      </c>
      <c r="H533" s="6"/>
    </row>
    <row r="534" spans="1:8">
      <c r="A534" s="5" t="s">
        <v>11</v>
      </c>
      <c r="B534" s="44" t="s">
        <v>180</v>
      </c>
      <c r="C534" s="4"/>
      <c r="D534" s="4"/>
      <c r="E534" s="5"/>
      <c r="F534" s="48">
        <v>0</v>
      </c>
      <c r="G534" s="54">
        <v>104.38508928571429</v>
      </c>
      <c r="H534" s="6"/>
    </row>
    <row r="535" spans="1:8">
      <c r="A535" s="5" t="s">
        <v>11</v>
      </c>
      <c r="B535" s="5" t="s">
        <v>41</v>
      </c>
      <c r="C535" s="4"/>
      <c r="D535" s="4"/>
      <c r="E535" s="5"/>
      <c r="F535" s="48">
        <v>3191</v>
      </c>
      <c r="G535" s="54">
        <v>35.813839285714288</v>
      </c>
      <c r="H535" s="6"/>
    </row>
    <row r="536" spans="1:8">
      <c r="A536" s="5" t="s">
        <v>11</v>
      </c>
      <c r="B536" s="5" t="s">
        <v>70</v>
      </c>
      <c r="C536" s="4"/>
      <c r="D536" s="4"/>
      <c r="E536" s="5"/>
      <c r="F536" s="6">
        <v>0</v>
      </c>
      <c r="G536" s="54">
        <v>201.38741071428572</v>
      </c>
      <c r="H536" s="6"/>
    </row>
    <row r="537" spans="1:8">
      <c r="A537" s="5" t="s">
        <v>11</v>
      </c>
      <c r="B537" s="5" t="s">
        <v>42</v>
      </c>
      <c r="C537" s="4"/>
      <c r="D537" s="4"/>
      <c r="E537" s="5"/>
      <c r="F537" s="48">
        <v>2372</v>
      </c>
      <c r="G537" s="54">
        <v>10.147500000000001</v>
      </c>
      <c r="H537" s="6"/>
    </row>
    <row r="538" spans="1:8">
      <c r="A538" s="5" t="s">
        <v>11</v>
      </c>
      <c r="B538" s="5" t="s">
        <v>72</v>
      </c>
      <c r="C538" s="4"/>
      <c r="D538" s="4"/>
      <c r="E538" s="5"/>
      <c r="F538" s="6">
        <v>0</v>
      </c>
      <c r="G538" s="54">
        <v>549.35964285714294</v>
      </c>
      <c r="H538" s="6"/>
    </row>
    <row r="539" spans="1:8">
      <c r="A539" s="5" t="s">
        <v>11</v>
      </c>
      <c r="B539" s="44" t="s">
        <v>74</v>
      </c>
      <c r="C539" s="4"/>
      <c r="D539" s="4"/>
      <c r="E539" s="5"/>
      <c r="F539" s="6">
        <v>0</v>
      </c>
      <c r="G539" s="54">
        <v>746.38535714285717</v>
      </c>
      <c r="H539" s="6"/>
    </row>
    <row r="540" spans="1:8">
      <c r="A540" s="5" t="s">
        <v>11</v>
      </c>
      <c r="B540" s="5" t="s">
        <v>43</v>
      </c>
      <c r="C540" s="4"/>
      <c r="D540" s="4"/>
      <c r="E540" s="5"/>
      <c r="F540" s="48">
        <v>7442</v>
      </c>
      <c r="G540" s="54">
        <v>240.13491071428575</v>
      </c>
      <c r="H540" s="6"/>
    </row>
    <row r="541" spans="1:8">
      <c r="A541" s="5" t="s">
        <v>11</v>
      </c>
      <c r="B541" s="5" t="s">
        <v>44</v>
      </c>
      <c r="C541" s="4"/>
      <c r="D541" s="4"/>
      <c r="E541" s="5"/>
      <c r="F541" s="48">
        <v>1055</v>
      </c>
      <c r="G541" s="54">
        <v>36.800892857142856</v>
      </c>
      <c r="H541" s="6"/>
    </row>
    <row r="542" spans="1:8">
      <c r="A542" s="5" t="s">
        <v>11</v>
      </c>
      <c r="B542" s="5" t="s">
        <v>45</v>
      </c>
      <c r="C542" s="4"/>
      <c r="D542" s="4"/>
      <c r="E542" s="5"/>
      <c r="F542" s="48">
        <v>10130</v>
      </c>
      <c r="G542" s="54">
        <v>8103.9946428571429</v>
      </c>
      <c r="H542" s="6"/>
    </row>
    <row r="543" spans="1:8">
      <c r="A543" s="5" t="s">
        <v>11</v>
      </c>
      <c r="B543" s="44" t="s">
        <v>221</v>
      </c>
      <c r="C543" s="4"/>
      <c r="D543" s="4"/>
      <c r="E543" s="5"/>
      <c r="F543" s="6">
        <v>0</v>
      </c>
      <c r="G543" s="54">
        <v>156.24419642857143</v>
      </c>
      <c r="H543" s="6"/>
    </row>
    <row r="544" spans="1:8">
      <c r="A544" s="5" t="s">
        <v>11</v>
      </c>
      <c r="B544" s="5" t="s">
        <v>47</v>
      </c>
      <c r="C544" s="4"/>
      <c r="D544" s="4"/>
      <c r="E544" s="5"/>
      <c r="F544" s="48">
        <v>10322</v>
      </c>
      <c r="G544" s="54">
        <v>303.16883928571434</v>
      </c>
      <c r="H544" s="6"/>
    </row>
    <row r="545" spans="1:8">
      <c r="A545" s="5" t="s">
        <v>11</v>
      </c>
      <c r="B545" s="44" t="s">
        <v>51</v>
      </c>
      <c r="C545" s="4"/>
      <c r="D545" s="4"/>
      <c r="E545" s="5"/>
      <c r="F545" s="6">
        <v>0</v>
      </c>
      <c r="G545" s="54">
        <v>187.61875000000003</v>
      </c>
      <c r="H545" s="6"/>
    </row>
    <row r="546" spans="1:8">
      <c r="A546" s="19"/>
      <c r="B546" s="19"/>
      <c r="C546" s="20" t="s">
        <v>24</v>
      </c>
      <c r="D546" s="20">
        <v>2022</v>
      </c>
      <c r="E546" s="21" t="s">
        <v>34</v>
      </c>
      <c r="F546" s="22">
        <f>SUM(F548:F566)</f>
        <v>70525</v>
      </c>
      <c r="G546" s="23">
        <f>SUM(G547:G566)</f>
        <v>15814.252142857145</v>
      </c>
      <c r="H546" s="22">
        <f>SUM(H548:H564)</f>
        <v>0</v>
      </c>
    </row>
    <row r="547" spans="1:8">
      <c r="A547" s="5" t="s">
        <v>11</v>
      </c>
      <c r="B547" s="5" t="s">
        <v>60</v>
      </c>
      <c r="C547" s="8"/>
      <c r="D547" s="8"/>
      <c r="E547" s="9"/>
      <c r="F547" s="6">
        <v>0</v>
      </c>
      <c r="G547" s="54">
        <v>25.527857142857144</v>
      </c>
      <c r="H547" s="11"/>
    </row>
    <row r="548" spans="1:8">
      <c r="A548" s="5" t="s">
        <v>11</v>
      </c>
      <c r="B548" s="5" t="s">
        <v>35</v>
      </c>
      <c r="C548" s="4"/>
      <c r="D548" s="4"/>
      <c r="E548" s="5"/>
      <c r="F548" s="48">
        <v>3603</v>
      </c>
      <c r="G548" s="54">
        <v>3552.3498214285719</v>
      </c>
      <c r="H548" s="6"/>
    </row>
    <row r="549" spans="1:8">
      <c r="A549" s="5" t="s">
        <v>11</v>
      </c>
      <c r="B549" s="5" t="s">
        <v>53</v>
      </c>
      <c r="C549" s="4"/>
      <c r="D549" s="4"/>
      <c r="E549" s="5"/>
      <c r="F549" s="48">
        <v>6</v>
      </c>
      <c r="G549" s="54">
        <v>0</v>
      </c>
      <c r="H549" s="6"/>
    </row>
    <row r="550" spans="1:8">
      <c r="A550" s="5" t="s">
        <v>11</v>
      </c>
      <c r="B550" s="5" t="s">
        <v>36</v>
      </c>
      <c r="C550" s="4"/>
      <c r="D550" s="4"/>
      <c r="E550" s="5"/>
      <c r="F550" s="48">
        <v>5247</v>
      </c>
      <c r="G550" s="54">
        <v>83.803303571428586</v>
      </c>
      <c r="H550" s="6"/>
    </row>
    <row r="551" spans="1:8">
      <c r="A551" s="5" t="s">
        <v>11</v>
      </c>
      <c r="B551" s="5" t="s">
        <v>37</v>
      </c>
      <c r="C551" s="4"/>
      <c r="D551" s="4"/>
      <c r="E551" s="5"/>
      <c r="F551" s="48">
        <v>13173</v>
      </c>
      <c r="G551" s="54">
        <v>775.57955357142862</v>
      </c>
      <c r="H551" s="6"/>
    </row>
    <row r="552" spans="1:8">
      <c r="A552" s="5" t="s">
        <v>11</v>
      </c>
      <c r="B552" s="44" t="s">
        <v>67</v>
      </c>
      <c r="C552" s="4"/>
      <c r="D552" s="4"/>
      <c r="E552" s="5"/>
      <c r="F552" s="6">
        <v>0</v>
      </c>
      <c r="G552" s="54">
        <v>427.26848214285718</v>
      </c>
      <c r="H552" s="6"/>
    </row>
    <row r="553" spans="1:8">
      <c r="A553" s="5" t="s">
        <v>11</v>
      </c>
      <c r="B553" s="44" t="s">
        <v>177</v>
      </c>
      <c r="C553" s="4"/>
      <c r="D553" s="4"/>
      <c r="E553" s="5"/>
      <c r="F553" s="6">
        <v>0</v>
      </c>
      <c r="G553" s="54">
        <v>206.23133928571428</v>
      </c>
      <c r="H553" s="6"/>
    </row>
    <row r="554" spans="1:8">
      <c r="A554" s="5" t="s">
        <v>11</v>
      </c>
      <c r="B554" s="5" t="s">
        <v>39</v>
      </c>
      <c r="C554" s="4"/>
      <c r="D554" s="4"/>
      <c r="E554" s="5"/>
      <c r="F554" s="48">
        <v>1637</v>
      </c>
      <c r="G554" s="54">
        <v>14.883392857142859</v>
      </c>
      <c r="H554" s="6"/>
    </row>
    <row r="555" spans="1:8">
      <c r="A555" s="5" t="s">
        <v>11</v>
      </c>
      <c r="B555" s="5" t="s">
        <v>40</v>
      </c>
      <c r="C555" s="4"/>
      <c r="D555" s="4"/>
      <c r="E555" s="5"/>
      <c r="F555" s="48">
        <v>1503</v>
      </c>
      <c r="G555" s="15">
        <v>0</v>
      </c>
      <c r="H555" s="6"/>
    </row>
    <row r="556" spans="1:8">
      <c r="A556" s="5" t="s">
        <v>11</v>
      </c>
      <c r="B556" s="5" t="s">
        <v>41</v>
      </c>
      <c r="C556" s="4"/>
      <c r="D556" s="4"/>
      <c r="E556" s="5"/>
      <c r="F556" s="48">
        <v>4246</v>
      </c>
      <c r="G556" s="54">
        <v>28.511607142857144</v>
      </c>
      <c r="H556" s="6"/>
    </row>
    <row r="557" spans="1:8">
      <c r="A557" s="5" t="s">
        <v>11</v>
      </c>
      <c r="B557" s="5" t="s">
        <v>70</v>
      </c>
      <c r="C557" s="4"/>
      <c r="D557" s="4"/>
      <c r="E557" s="5"/>
      <c r="F557" s="6">
        <v>0</v>
      </c>
      <c r="G557" s="54">
        <v>54.216250000000002</v>
      </c>
      <c r="H557" s="6"/>
    </row>
    <row r="558" spans="1:8">
      <c r="A558" s="5" t="s">
        <v>11</v>
      </c>
      <c r="B558" s="5" t="s">
        <v>42</v>
      </c>
      <c r="C558" s="4"/>
      <c r="D558" s="4"/>
      <c r="E558" s="5"/>
      <c r="F558" s="48">
        <v>2933</v>
      </c>
      <c r="G558" s="54">
        <v>13.065446428571429</v>
      </c>
      <c r="H558" s="6"/>
    </row>
    <row r="559" spans="1:8">
      <c r="A559" s="5" t="s">
        <v>11</v>
      </c>
      <c r="B559" s="5" t="s">
        <v>72</v>
      </c>
      <c r="C559" s="4"/>
      <c r="D559" s="4"/>
      <c r="E559" s="5"/>
      <c r="F559" s="1">
        <v>0</v>
      </c>
      <c r="G559" s="54">
        <v>534.15214285714285</v>
      </c>
      <c r="H559" s="6"/>
    </row>
    <row r="560" spans="1:8">
      <c r="A560" s="5" t="s">
        <v>11</v>
      </c>
      <c r="B560" s="44" t="s">
        <v>74</v>
      </c>
      <c r="C560" s="4"/>
      <c r="D560" s="4"/>
      <c r="E560" s="5"/>
      <c r="F560" s="6">
        <v>0</v>
      </c>
      <c r="G560" s="54">
        <v>613.61437500000011</v>
      </c>
      <c r="H560" s="6"/>
    </row>
    <row r="561" spans="1:8">
      <c r="A561" s="5" t="s">
        <v>11</v>
      </c>
      <c r="B561" s="5" t="s">
        <v>43</v>
      </c>
      <c r="C561" s="4"/>
      <c r="D561" s="4"/>
      <c r="E561" s="5"/>
      <c r="F561" s="48">
        <v>8937</v>
      </c>
      <c r="G561" s="54">
        <v>287.00669642857144</v>
      </c>
      <c r="H561" s="6"/>
    </row>
    <row r="562" spans="1:8">
      <c r="A562" s="5" t="s">
        <v>11</v>
      </c>
      <c r="B562" s="5" t="s">
        <v>44</v>
      </c>
      <c r="C562" s="4"/>
      <c r="D562" s="4"/>
      <c r="E562" s="5"/>
      <c r="F562" s="48">
        <v>1473</v>
      </c>
      <c r="G562" s="54">
        <v>57.424910714285723</v>
      </c>
      <c r="H562" s="6"/>
    </row>
    <row r="563" spans="1:8">
      <c r="A563" s="5" t="s">
        <v>11</v>
      </c>
      <c r="B563" s="5" t="s">
        <v>45</v>
      </c>
      <c r="C563" s="4"/>
      <c r="D563" s="4"/>
      <c r="E563" s="5"/>
      <c r="F563" s="48">
        <v>10107</v>
      </c>
      <c r="G563" s="54">
        <v>8471.0783928571436</v>
      </c>
      <c r="H563" s="6"/>
    </row>
    <row r="564" spans="1:8">
      <c r="A564" s="5" t="s">
        <v>11</v>
      </c>
      <c r="B564" s="5" t="s">
        <v>47</v>
      </c>
      <c r="C564" s="4"/>
      <c r="D564" s="4"/>
      <c r="E564" s="5"/>
      <c r="F564" s="48">
        <v>17520</v>
      </c>
      <c r="G564" s="54">
        <v>438.87151785714286</v>
      </c>
      <c r="H564" s="6"/>
    </row>
    <row r="565" spans="1:8">
      <c r="A565" s="5" t="s">
        <v>11</v>
      </c>
      <c r="B565" s="53" t="s">
        <v>202</v>
      </c>
      <c r="C565" s="4"/>
      <c r="D565" s="4"/>
      <c r="E565" s="5"/>
      <c r="F565" s="48">
        <v>140</v>
      </c>
      <c r="G565" s="54">
        <v>0.21705357142857146</v>
      </c>
      <c r="H565" s="6"/>
    </row>
    <row r="566" spans="1:8">
      <c r="A566" s="5" t="s">
        <v>11</v>
      </c>
      <c r="B566" s="44" t="s">
        <v>51</v>
      </c>
      <c r="C566" s="4"/>
      <c r="D566" s="4"/>
      <c r="E566" s="5"/>
      <c r="F566" s="6">
        <v>0</v>
      </c>
      <c r="G566" s="54">
        <v>230.45000000000002</v>
      </c>
      <c r="H566" s="6"/>
    </row>
    <row r="567" spans="1:8">
      <c r="A567" s="19"/>
      <c r="B567" s="19"/>
      <c r="C567" s="20" t="s">
        <v>25</v>
      </c>
      <c r="D567" s="20">
        <v>2022</v>
      </c>
      <c r="E567" s="21" t="s">
        <v>34</v>
      </c>
      <c r="F567" s="22">
        <f>SUM(F569:F590)</f>
        <v>74152</v>
      </c>
      <c r="G567" s="23">
        <f>SUM(G568:G590)</f>
        <v>18422.24508928572</v>
      </c>
      <c r="H567" s="22">
        <f>SUM(H569:H587)</f>
        <v>0</v>
      </c>
    </row>
    <row r="568" spans="1:8">
      <c r="A568" s="5" t="s">
        <v>11</v>
      </c>
      <c r="B568" s="44" t="s">
        <v>60</v>
      </c>
      <c r="C568" s="8"/>
      <c r="D568" s="36"/>
      <c r="E568" s="9"/>
      <c r="F568" s="6">
        <v>0</v>
      </c>
      <c r="G568" s="54">
        <v>25.686964285714286</v>
      </c>
      <c r="H568" s="11"/>
    </row>
    <row r="569" spans="1:8">
      <c r="A569" s="5" t="s">
        <v>11</v>
      </c>
      <c r="B569" s="5" t="s">
        <v>35</v>
      </c>
      <c r="C569" s="4"/>
      <c r="D569" s="4"/>
      <c r="E569" s="5"/>
      <c r="F569" s="48">
        <v>4081</v>
      </c>
      <c r="G569" s="54">
        <v>3517.9807142857148</v>
      </c>
      <c r="H569" s="6"/>
    </row>
    <row r="570" spans="1:8">
      <c r="A570" s="5" t="s">
        <v>11</v>
      </c>
      <c r="B570" s="5" t="s">
        <v>53</v>
      </c>
      <c r="C570" s="4"/>
      <c r="D570" s="4"/>
      <c r="E570" s="5"/>
      <c r="F570" s="48">
        <v>28</v>
      </c>
      <c r="G570" s="54">
        <v>20.214464285714286</v>
      </c>
      <c r="H570" s="6"/>
    </row>
    <row r="571" spans="1:8">
      <c r="A571" s="5" t="s">
        <v>11</v>
      </c>
      <c r="B571" s="5" t="s">
        <v>36</v>
      </c>
      <c r="C571" s="4"/>
      <c r="D571" s="4"/>
      <c r="E571" s="5"/>
      <c r="F571" s="48">
        <v>4734</v>
      </c>
      <c r="G571" s="54">
        <v>74.560357142857143</v>
      </c>
      <c r="H571" s="6"/>
    </row>
    <row r="572" spans="1:8">
      <c r="A572" s="5" t="s">
        <v>11</v>
      </c>
      <c r="B572" s="5" t="s">
        <v>37</v>
      </c>
      <c r="C572" s="4"/>
      <c r="D572" s="4"/>
      <c r="E572" s="5"/>
      <c r="F572" s="48">
        <v>14738</v>
      </c>
      <c r="G572" s="54">
        <v>951.88892857142866</v>
      </c>
      <c r="H572" s="6"/>
    </row>
    <row r="573" spans="1:8">
      <c r="A573" s="5" t="s">
        <v>11</v>
      </c>
      <c r="B573" s="5" t="s">
        <v>57</v>
      </c>
      <c r="C573" s="4"/>
      <c r="D573" s="4"/>
      <c r="E573" s="5"/>
      <c r="F573" s="6">
        <v>0</v>
      </c>
      <c r="G573" s="54">
        <v>123.91107142857145</v>
      </c>
      <c r="H573" s="6"/>
    </row>
    <row r="574" spans="1:8">
      <c r="A574" s="5" t="s">
        <v>11</v>
      </c>
      <c r="B574" s="5" t="s">
        <v>67</v>
      </c>
      <c r="C574" s="4"/>
      <c r="D574" s="4"/>
      <c r="E574" s="5"/>
      <c r="F574" s="6">
        <v>0</v>
      </c>
      <c r="G574" s="54">
        <v>362.79080357142857</v>
      </c>
      <c r="H574" s="6"/>
    </row>
    <row r="575" spans="1:8">
      <c r="A575" s="5" t="s">
        <v>11</v>
      </c>
      <c r="B575" s="44" t="s">
        <v>177</v>
      </c>
      <c r="C575" s="4"/>
      <c r="D575" s="4"/>
      <c r="E575" s="5"/>
      <c r="F575" s="6">
        <v>0</v>
      </c>
      <c r="G575" s="54">
        <v>138.52535714285716</v>
      </c>
      <c r="H575" s="6"/>
    </row>
    <row r="576" spans="1:8">
      <c r="A576" s="5" t="s">
        <v>11</v>
      </c>
      <c r="B576" s="5" t="s">
        <v>39</v>
      </c>
      <c r="C576" s="4"/>
      <c r="D576" s="4"/>
      <c r="E576" s="5"/>
      <c r="F576" s="48">
        <v>1930</v>
      </c>
      <c r="G576" s="54">
        <v>13.471071428571429</v>
      </c>
      <c r="H576" s="6"/>
    </row>
    <row r="577" spans="1:8">
      <c r="A577" s="5" t="s">
        <v>11</v>
      </c>
      <c r="B577" s="5" t="s">
        <v>40</v>
      </c>
      <c r="C577" s="4"/>
      <c r="D577" s="4"/>
      <c r="E577" s="5"/>
      <c r="F577" s="48">
        <v>2673</v>
      </c>
      <c r="G577" s="7">
        <v>0</v>
      </c>
      <c r="H577" s="6"/>
    </row>
    <row r="578" spans="1:8">
      <c r="A578" s="5" t="s">
        <v>11</v>
      </c>
      <c r="B578" s="5" t="s">
        <v>41</v>
      </c>
      <c r="C578" s="4"/>
      <c r="D578" s="4"/>
      <c r="E578" s="5"/>
      <c r="F578" s="48">
        <v>4614</v>
      </c>
      <c r="G578" s="54">
        <v>18.962232142857143</v>
      </c>
      <c r="H578" s="6"/>
    </row>
    <row r="579" spans="1:8">
      <c r="A579" s="5" t="s">
        <v>11</v>
      </c>
      <c r="B579" s="5" t="s">
        <v>70</v>
      </c>
      <c r="C579" s="4"/>
      <c r="D579" s="4"/>
      <c r="E579" s="5"/>
      <c r="F579" s="6">
        <v>0</v>
      </c>
      <c r="G579" s="54">
        <v>62.624375000000001</v>
      </c>
      <c r="H579" s="6"/>
    </row>
    <row r="580" spans="1:8">
      <c r="A580" s="5" t="s">
        <v>11</v>
      </c>
      <c r="B580" s="5" t="s">
        <v>42</v>
      </c>
      <c r="C580" s="4"/>
      <c r="D580" s="4"/>
      <c r="E580" s="5"/>
      <c r="F580" s="48">
        <v>3678</v>
      </c>
      <c r="G580" s="54">
        <v>10.767232142857145</v>
      </c>
      <c r="H580" s="6"/>
    </row>
    <row r="581" spans="1:8">
      <c r="A581" s="5" t="s">
        <v>11</v>
      </c>
      <c r="B581" s="5" t="s">
        <v>72</v>
      </c>
      <c r="C581" s="4"/>
      <c r="D581" s="4"/>
      <c r="E581" s="5"/>
      <c r="F581" s="6">
        <v>0</v>
      </c>
      <c r="G581" s="54">
        <v>637.94401785714285</v>
      </c>
      <c r="H581" s="6"/>
    </row>
    <row r="582" spans="1:8">
      <c r="A582" s="5" t="s">
        <v>11</v>
      </c>
      <c r="B582" s="5" t="s">
        <v>74</v>
      </c>
      <c r="C582" s="4"/>
      <c r="D582" s="4"/>
      <c r="E582" s="5"/>
      <c r="F582" s="6">
        <v>0</v>
      </c>
      <c r="G582" s="54">
        <v>570.00330357142866</v>
      </c>
      <c r="H582" s="6"/>
    </row>
    <row r="583" spans="1:8">
      <c r="A583" s="5" t="s">
        <v>11</v>
      </c>
      <c r="B583" s="5" t="s">
        <v>43</v>
      </c>
      <c r="C583" s="4"/>
      <c r="D583" s="4"/>
      <c r="E583" s="5"/>
      <c r="F583" s="48">
        <v>6785</v>
      </c>
      <c r="G583" s="54">
        <v>218.45803571428573</v>
      </c>
      <c r="H583" s="6"/>
    </row>
    <row r="584" spans="1:8">
      <c r="A584" s="5" t="s">
        <v>11</v>
      </c>
      <c r="B584" s="5" t="s">
        <v>44</v>
      </c>
      <c r="C584" s="4"/>
      <c r="D584" s="4"/>
      <c r="E584" s="5"/>
      <c r="F584" s="48">
        <v>2400</v>
      </c>
      <c r="G584" s="54">
        <v>66.239642857142869</v>
      </c>
      <c r="H584" s="6"/>
    </row>
    <row r="585" spans="1:8">
      <c r="A585" s="5" t="s">
        <v>11</v>
      </c>
      <c r="B585" s="5" t="s">
        <v>45</v>
      </c>
      <c r="C585" s="4"/>
      <c r="D585" s="4"/>
      <c r="E585" s="5"/>
      <c r="F585" s="48">
        <v>12012</v>
      </c>
      <c r="G585" s="54">
        <v>10956.999821428572</v>
      </c>
      <c r="H585" s="6"/>
    </row>
    <row r="586" spans="1:8">
      <c r="A586" s="5" t="s">
        <v>11</v>
      </c>
      <c r="B586" s="5" t="s">
        <v>47</v>
      </c>
      <c r="C586" s="4"/>
      <c r="D586" s="4"/>
      <c r="E586" s="5"/>
      <c r="F586" s="48">
        <v>15517</v>
      </c>
      <c r="G586" s="54">
        <v>351.82321428571436</v>
      </c>
      <c r="H586" s="6"/>
    </row>
    <row r="587" spans="1:8">
      <c r="A587" s="5" t="s">
        <v>11</v>
      </c>
      <c r="B587" s="53" t="s">
        <v>202</v>
      </c>
      <c r="C587" s="4"/>
      <c r="D587" s="4"/>
      <c r="E587" s="5"/>
      <c r="F587" s="48">
        <v>958</v>
      </c>
      <c r="G587" s="54">
        <v>4.1014285714285714</v>
      </c>
      <c r="H587" s="6"/>
    </row>
    <row r="588" spans="1:8">
      <c r="A588" s="5" t="s">
        <v>11</v>
      </c>
      <c r="B588" s="44" t="s">
        <v>51</v>
      </c>
      <c r="C588" s="4"/>
      <c r="D588" s="4"/>
      <c r="E588" s="5"/>
      <c r="F588" s="6">
        <v>0</v>
      </c>
      <c r="G588" s="54">
        <v>255.93366071428574</v>
      </c>
      <c r="H588" s="6"/>
    </row>
    <row r="589" spans="1:8">
      <c r="A589" s="5" t="s">
        <v>11</v>
      </c>
      <c r="B589" s="44" t="s">
        <v>77</v>
      </c>
      <c r="C589" s="4"/>
      <c r="D589" s="4"/>
      <c r="E589" s="5"/>
      <c r="F589" s="6">
        <v>0</v>
      </c>
      <c r="G589" s="54">
        <v>39.35839285714286</v>
      </c>
      <c r="H589" s="6"/>
    </row>
    <row r="590" spans="1:8">
      <c r="A590" s="5" t="s">
        <v>11</v>
      </c>
      <c r="B590" s="5" t="s">
        <v>52</v>
      </c>
      <c r="C590" s="4"/>
      <c r="D590" s="4"/>
      <c r="E590" s="5"/>
      <c r="F590" s="48">
        <v>4</v>
      </c>
      <c r="G590" s="7">
        <v>0</v>
      </c>
      <c r="H590" s="6"/>
    </row>
    <row r="591" spans="1:8">
      <c r="A591" s="19"/>
      <c r="B591" s="19"/>
      <c r="C591" s="20" t="s">
        <v>26</v>
      </c>
      <c r="D591" s="20">
        <v>2022</v>
      </c>
      <c r="E591" s="21" t="s">
        <v>34</v>
      </c>
      <c r="F591" s="22">
        <f>SUM(F593:F612)</f>
        <v>76158</v>
      </c>
      <c r="G591" s="23">
        <f>SUM(G592:G612)</f>
        <v>17748.384107142861</v>
      </c>
      <c r="H591" s="22">
        <f>SUM(H593:H611)</f>
        <v>0</v>
      </c>
    </row>
    <row r="592" spans="1:8">
      <c r="A592" s="5" t="s">
        <v>11</v>
      </c>
      <c r="B592" s="5" t="s">
        <v>60</v>
      </c>
      <c r="C592" s="8"/>
      <c r="D592" s="8"/>
      <c r="E592" s="9"/>
      <c r="F592" s="6">
        <v>0</v>
      </c>
      <c r="G592" s="54">
        <v>27.222053571428571</v>
      </c>
      <c r="H592" s="11"/>
    </row>
    <row r="593" spans="1:8">
      <c r="A593" s="5" t="s">
        <v>11</v>
      </c>
      <c r="B593" s="5" t="s">
        <v>35</v>
      </c>
      <c r="C593" s="4"/>
      <c r="D593" s="4"/>
      <c r="E593" s="5"/>
      <c r="F593" s="48">
        <v>4010</v>
      </c>
      <c r="G593" s="54">
        <v>4113.5757142857146</v>
      </c>
      <c r="H593" s="6"/>
    </row>
    <row r="594" spans="1:8">
      <c r="A594" s="5" t="s">
        <v>11</v>
      </c>
      <c r="B594" s="5" t="s">
        <v>53</v>
      </c>
      <c r="C594" s="4"/>
      <c r="D594" s="4"/>
      <c r="E594" s="5"/>
      <c r="F594" s="48">
        <v>40</v>
      </c>
      <c r="G594" s="54">
        <v>0</v>
      </c>
      <c r="H594" s="6"/>
    </row>
    <row r="595" spans="1:8">
      <c r="A595" s="5" t="s">
        <v>11</v>
      </c>
      <c r="B595" s="5" t="s">
        <v>36</v>
      </c>
      <c r="C595" s="4"/>
      <c r="D595" s="4"/>
      <c r="E595" s="5"/>
      <c r="F595" s="48">
        <v>4716</v>
      </c>
      <c r="G595" s="54">
        <v>100.4025</v>
      </c>
      <c r="H595" s="6"/>
    </row>
    <row r="596" spans="1:8">
      <c r="A596" s="5" t="s">
        <v>11</v>
      </c>
      <c r="B596" s="5" t="s">
        <v>37</v>
      </c>
      <c r="C596" s="4"/>
      <c r="D596" s="4"/>
      <c r="E596" s="5"/>
      <c r="F596" s="48">
        <v>14414</v>
      </c>
      <c r="G596" s="54">
        <v>734.53089285714293</v>
      </c>
      <c r="H596" s="6"/>
    </row>
    <row r="597" spans="1:8">
      <c r="A597" s="5" t="s">
        <v>11</v>
      </c>
      <c r="B597" s="5" t="s">
        <v>67</v>
      </c>
      <c r="C597" s="4"/>
      <c r="D597" s="4"/>
      <c r="E597" s="5"/>
      <c r="F597" s="6">
        <v>0</v>
      </c>
      <c r="G597" s="54">
        <v>357.46955357142861</v>
      </c>
      <c r="H597" s="6"/>
    </row>
    <row r="598" spans="1:8">
      <c r="A598" s="5" t="s">
        <v>11</v>
      </c>
      <c r="B598" s="44" t="s">
        <v>177</v>
      </c>
      <c r="C598" s="4"/>
      <c r="D598" s="4"/>
      <c r="E598" s="5"/>
      <c r="F598" s="6">
        <v>0</v>
      </c>
      <c r="G598" s="54">
        <v>158.49035714285716</v>
      </c>
      <c r="H598" s="6"/>
    </row>
    <row r="599" spans="1:8">
      <c r="A599" s="5" t="s">
        <v>11</v>
      </c>
      <c r="B599" s="5" t="s">
        <v>39</v>
      </c>
      <c r="C599" s="4"/>
      <c r="D599" s="4"/>
      <c r="E599" s="5"/>
      <c r="F599" s="48">
        <v>2209</v>
      </c>
      <c r="G599" s="54">
        <v>25.615267857142857</v>
      </c>
      <c r="H599" s="6"/>
    </row>
    <row r="600" spans="1:8">
      <c r="A600" s="5" t="s">
        <v>11</v>
      </c>
      <c r="B600" s="5" t="s">
        <v>40</v>
      </c>
      <c r="C600" s="4"/>
      <c r="D600" s="4"/>
      <c r="E600" s="5"/>
      <c r="F600" s="48">
        <v>3249</v>
      </c>
      <c r="G600" s="7">
        <v>0</v>
      </c>
      <c r="H600" s="6"/>
    </row>
    <row r="601" spans="1:8">
      <c r="A601" s="5" t="s">
        <v>11</v>
      </c>
      <c r="B601" s="5" t="s">
        <v>41</v>
      </c>
      <c r="C601" s="4"/>
      <c r="D601" s="4"/>
      <c r="E601" s="5"/>
      <c r="F601" s="48">
        <v>4491</v>
      </c>
      <c r="G601" s="54">
        <v>22.052053571428573</v>
      </c>
      <c r="H601" s="6"/>
    </row>
    <row r="602" spans="1:8">
      <c r="A602" s="5" t="s">
        <v>11</v>
      </c>
      <c r="B602" s="5" t="s">
        <v>70</v>
      </c>
      <c r="C602" s="4"/>
      <c r="D602" s="4"/>
      <c r="E602" s="5"/>
      <c r="F602" s="6">
        <v>0</v>
      </c>
      <c r="G602" s="54">
        <v>236.03348214285714</v>
      </c>
      <c r="H602" s="6"/>
    </row>
    <row r="603" spans="1:8">
      <c r="A603" s="5" t="s">
        <v>11</v>
      </c>
      <c r="B603" s="5" t="s">
        <v>42</v>
      </c>
      <c r="C603" s="4"/>
      <c r="D603" s="4"/>
      <c r="E603" s="5"/>
      <c r="F603" s="48">
        <v>3624</v>
      </c>
      <c r="G603" s="54">
        <v>13.869821428571429</v>
      </c>
      <c r="H603" s="6"/>
    </row>
    <row r="604" spans="1:8">
      <c r="A604" s="5" t="s">
        <v>11</v>
      </c>
      <c r="B604" s="5" t="s">
        <v>72</v>
      </c>
      <c r="C604" s="4"/>
      <c r="D604" s="4"/>
      <c r="E604" s="5"/>
      <c r="F604" s="6">
        <v>0</v>
      </c>
      <c r="G604" s="54">
        <v>724.04651785714293</v>
      </c>
      <c r="H604" s="6"/>
    </row>
    <row r="605" spans="1:8">
      <c r="A605" s="5" t="s">
        <v>11</v>
      </c>
      <c r="B605" s="44" t="s">
        <v>74</v>
      </c>
      <c r="C605" s="4"/>
      <c r="D605" s="4"/>
      <c r="E605" s="5"/>
      <c r="F605" s="6">
        <v>0</v>
      </c>
      <c r="G605" s="54">
        <v>518.43196428571434</v>
      </c>
      <c r="H605" s="6"/>
    </row>
    <row r="606" spans="1:8">
      <c r="A606" s="5" t="s">
        <v>11</v>
      </c>
      <c r="B606" s="5" t="s">
        <v>43</v>
      </c>
      <c r="C606" s="4"/>
      <c r="D606" s="4"/>
      <c r="E606" s="5"/>
      <c r="F606" s="48">
        <v>7492</v>
      </c>
      <c r="G606" s="54">
        <v>240.63678571428574</v>
      </c>
      <c r="H606" s="6"/>
    </row>
    <row r="607" spans="1:8">
      <c r="A607" s="5" t="s">
        <v>11</v>
      </c>
      <c r="B607" s="5" t="s">
        <v>44</v>
      </c>
      <c r="C607" s="4"/>
      <c r="D607" s="4"/>
      <c r="E607" s="5"/>
      <c r="F607" s="48">
        <v>2408</v>
      </c>
      <c r="G607" s="54">
        <v>59.813482142857147</v>
      </c>
      <c r="H607" s="6"/>
    </row>
    <row r="608" spans="1:8">
      <c r="A608" s="5" t="s">
        <v>11</v>
      </c>
      <c r="B608" s="5" t="s">
        <v>45</v>
      </c>
      <c r="C608" s="4"/>
      <c r="D608" s="4"/>
      <c r="E608" s="5"/>
      <c r="F608" s="48">
        <v>13431</v>
      </c>
      <c r="G608" s="54">
        <v>9633.3325000000004</v>
      </c>
      <c r="H608" s="6"/>
    </row>
    <row r="609" spans="1:8">
      <c r="A609" s="5" t="s">
        <v>11</v>
      </c>
      <c r="B609" s="44" t="s">
        <v>221</v>
      </c>
      <c r="C609" s="4"/>
      <c r="D609" s="4"/>
      <c r="E609" s="5"/>
      <c r="F609" s="48">
        <v>0</v>
      </c>
      <c r="G609" s="54">
        <v>225.4675892857143</v>
      </c>
      <c r="H609" s="6"/>
    </row>
    <row r="610" spans="1:8">
      <c r="A610" s="5" t="s">
        <v>11</v>
      </c>
      <c r="B610" s="5" t="s">
        <v>47</v>
      </c>
      <c r="C610" s="4"/>
      <c r="D610" s="4"/>
      <c r="E610" s="5"/>
      <c r="F610" s="48">
        <v>15225</v>
      </c>
      <c r="G610" s="54">
        <v>278.20178571428573</v>
      </c>
      <c r="H610" s="6"/>
    </row>
    <row r="611" spans="1:8">
      <c r="A611" s="5" t="s">
        <v>11</v>
      </c>
      <c r="B611" s="53" t="s">
        <v>202</v>
      </c>
      <c r="C611" s="4"/>
      <c r="D611" s="4"/>
      <c r="E611" s="5"/>
      <c r="F611" s="48">
        <v>849</v>
      </c>
      <c r="G611" s="54">
        <v>0.92517857142857152</v>
      </c>
      <c r="H611" s="6"/>
    </row>
    <row r="612" spans="1:8">
      <c r="A612" s="5" t="s">
        <v>11</v>
      </c>
      <c r="B612" s="44" t="s">
        <v>51</v>
      </c>
      <c r="C612" s="4"/>
      <c r="D612" s="4"/>
      <c r="E612" s="5"/>
      <c r="F612" s="6">
        <v>0</v>
      </c>
      <c r="G612" s="54">
        <v>278.2666071428572</v>
      </c>
      <c r="H612" s="6"/>
    </row>
    <row r="613" spans="1:8">
      <c r="A613" s="19"/>
      <c r="B613" s="19"/>
      <c r="C613" s="20" t="s">
        <v>27</v>
      </c>
      <c r="D613" s="20">
        <v>2022</v>
      </c>
      <c r="E613" s="21" t="s">
        <v>34</v>
      </c>
      <c r="F613" s="22">
        <f>SUM(F615:F634)</f>
        <v>67625</v>
      </c>
      <c r="G613" s="23">
        <f>SUM(G614:G634)</f>
        <v>14021.531071428573</v>
      </c>
      <c r="H613" s="22">
        <f>SUM(H615:H633)</f>
        <v>0</v>
      </c>
    </row>
    <row r="614" spans="1:8">
      <c r="A614" s="5" t="s">
        <v>11</v>
      </c>
      <c r="B614" s="5" t="s">
        <v>60</v>
      </c>
      <c r="C614" s="8"/>
      <c r="D614" s="8"/>
      <c r="E614" s="9"/>
      <c r="F614" s="6">
        <v>0</v>
      </c>
      <c r="G614" s="54">
        <v>11.242589285714287</v>
      </c>
      <c r="H614" s="11"/>
    </row>
    <row r="615" spans="1:8">
      <c r="A615" s="5" t="s">
        <v>11</v>
      </c>
      <c r="B615" s="5" t="s">
        <v>35</v>
      </c>
      <c r="C615" s="4"/>
      <c r="D615" s="4"/>
      <c r="E615" s="5"/>
      <c r="F615" s="48">
        <v>3410</v>
      </c>
      <c r="G615" s="54">
        <v>3531.528392857143</v>
      </c>
      <c r="H615" s="6"/>
    </row>
    <row r="616" spans="1:8">
      <c r="A616" s="5" t="s">
        <v>11</v>
      </c>
      <c r="B616" s="5" t="s">
        <v>53</v>
      </c>
      <c r="C616" s="4"/>
      <c r="D616" s="4"/>
      <c r="E616" s="5"/>
      <c r="F616" s="48">
        <v>14</v>
      </c>
      <c r="G616" s="54">
        <v>0</v>
      </c>
      <c r="H616" s="6"/>
    </row>
    <row r="617" spans="1:8">
      <c r="A617" s="5" t="s">
        <v>11</v>
      </c>
      <c r="B617" s="5" t="s">
        <v>36</v>
      </c>
      <c r="C617" s="4"/>
      <c r="D617" s="4"/>
      <c r="E617" s="5"/>
      <c r="F617" s="48">
        <v>4710</v>
      </c>
      <c r="G617" s="54">
        <v>85.256875000000008</v>
      </c>
      <c r="H617" s="6"/>
    </row>
    <row r="618" spans="1:8">
      <c r="A618" s="5" t="s">
        <v>11</v>
      </c>
      <c r="B618" s="5" t="s">
        <v>37</v>
      </c>
      <c r="C618" s="4"/>
      <c r="D618" s="4"/>
      <c r="E618" s="5"/>
      <c r="F618" s="48">
        <v>12763</v>
      </c>
      <c r="G618" s="54">
        <v>521.4500892857144</v>
      </c>
      <c r="H618" s="6"/>
    </row>
    <row r="619" spans="1:8">
      <c r="A619" s="5" t="s">
        <v>11</v>
      </c>
      <c r="B619" s="44" t="s">
        <v>67</v>
      </c>
      <c r="C619" s="4"/>
      <c r="D619" s="4"/>
      <c r="E619" s="5"/>
      <c r="F619" s="6">
        <v>0</v>
      </c>
      <c r="G619" s="54">
        <v>261.10464285714289</v>
      </c>
      <c r="H619" s="6"/>
    </row>
    <row r="620" spans="1:8">
      <c r="A620" s="5" t="s">
        <v>11</v>
      </c>
      <c r="B620" s="44" t="s">
        <v>177</v>
      </c>
      <c r="C620" s="4"/>
      <c r="D620" s="4"/>
      <c r="E620" s="5"/>
      <c r="F620" s="6">
        <v>0</v>
      </c>
      <c r="G620" s="54">
        <v>182.15116071428574</v>
      </c>
      <c r="H620" s="6"/>
    </row>
    <row r="621" spans="1:8">
      <c r="A621" s="5" t="s">
        <v>11</v>
      </c>
      <c r="B621" s="5" t="s">
        <v>39</v>
      </c>
      <c r="C621" s="4"/>
      <c r="D621" s="4"/>
      <c r="E621" s="5"/>
      <c r="F621" s="48">
        <v>1842</v>
      </c>
      <c r="G621" s="54">
        <v>15.455982142857144</v>
      </c>
      <c r="H621" s="6"/>
    </row>
    <row r="622" spans="1:8">
      <c r="A622" s="5" t="s">
        <v>11</v>
      </c>
      <c r="B622" s="5" t="s">
        <v>40</v>
      </c>
      <c r="C622" s="4"/>
      <c r="D622" s="4"/>
      <c r="E622" s="5"/>
      <c r="F622" s="48">
        <v>3598</v>
      </c>
      <c r="G622" s="7">
        <v>0</v>
      </c>
      <c r="H622" s="6"/>
    </row>
    <row r="623" spans="1:8">
      <c r="A623" s="5" t="s">
        <v>11</v>
      </c>
      <c r="B623" s="5" t="s">
        <v>41</v>
      </c>
      <c r="C623" s="4"/>
      <c r="D623" s="4"/>
      <c r="E623" s="5"/>
      <c r="F623" s="48">
        <v>2587</v>
      </c>
      <c r="G623" s="54">
        <v>10.37044642857143</v>
      </c>
      <c r="H623" s="6"/>
    </row>
    <row r="624" spans="1:8">
      <c r="A624" s="5" t="s">
        <v>11</v>
      </c>
      <c r="B624" s="5" t="s">
        <v>70</v>
      </c>
      <c r="C624" s="4"/>
      <c r="D624" s="4"/>
      <c r="E624" s="5"/>
      <c r="F624" s="6">
        <v>0</v>
      </c>
      <c r="G624" s="54">
        <v>133.80714285714285</v>
      </c>
      <c r="H624" s="6"/>
    </row>
    <row r="625" spans="1:8">
      <c r="A625" s="5" t="s">
        <v>11</v>
      </c>
      <c r="B625" s="5" t="s">
        <v>42</v>
      </c>
      <c r="C625" s="4"/>
      <c r="D625" s="4"/>
      <c r="E625" s="5"/>
      <c r="F625" s="48">
        <v>3382</v>
      </c>
      <c r="G625" s="54">
        <v>11.431160714285715</v>
      </c>
      <c r="H625" s="6"/>
    </row>
    <row r="626" spans="1:8">
      <c r="A626" s="5" t="s">
        <v>11</v>
      </c>
      <c r="B626" s="5" t="s">
        <v>72</v>
      </c>
      <c r="C626" s="4"/>
      <c r="D626" s="4"/>
      <c r="E626" s="5"/>
      <c r="F626" s="6">
        <v>0</v>
      </c>
      <c r="G626" s="54">
        <v>728.30214285714283</v>
      </c>
      <c r="H626" s="6"/>
    </row>
    <row r="627" spans="1:8">
      <c r="A627" s="5" t="s">
        <v>11</v>
      </c>
      <c r="B627" s="5" t="s">
        <v>74</v>
      </c>
      <c r="C627" s="4"/>
      <c r="D627" s="4"/>
      <c r="E627" s="5"/>
      <c r="F627" s="6">
        <v>0</v>
      </c>
      <c r="G627" s="54">
        <v>265.78062500000004</v>
      </c>
      <c r="H627" s="6"/>
    </row>
    <row r="628" spans="1:8">
      <c r="A628" s="5" t="s">
        <v>11</v>
      </c>
      <c r="B628" s="5" t="s">
        <v>43</v>
      </c>
      <c r="C628" s="4"/>
      <c r="D628" s="4"/>
      <c r="E628" s="5"/>
      <c r="F628" s="48">
        <v>6278</v>
      </c>
      <c r="G628" s="54">
        <v>208.77312500000002</v>
      </c>
      <c r="H628" s="6"/>
    </row>
    <row r="629" spans="1:8">
      <c r="A629" s="5" t="s">
        <v>11</v>
      </c>
      <c r="B629" s="5" t="s">
        <v>44</v>
      </c>
      <c r="C629" s="4"/>
      <c r="D629" s="4"/>
      <c r="E629" s="5"/>
      <c r="F629" s="48">
        <v>2433</v>
      </c>
      <c r="G629" s="54">
        <v>41.501428571428576</v>
      </c>
      <c r="H629" s="6"/>
    </row>
    <row r="630" spans="1:8">
      <c r="A630" s="5" t="s">
        <v>11</v>
      </c>
      <c r="B630" s="5" t="s">
        <v>45</v>
      </c>
      <c r="C630" s="4"/>
      <c r="D630" s="4"/>
      <c r="E630" s="5"/>
      <c r="F630" s="48">
        <v>11490</v>
      </c>
      <c r="G630" s="54">
        <v>7479.0797321428581</v>
      </c>
      <c r="H630" s="6"/>
    </row>
    <row r="631" spans="1:8">
      <c r="A631" s="5" t="s">
        <v>11</v>
      </c>
      <c r="B631" s="44" t="s">
        <v>221</v>
      </c>
      <c r="C631" s="4"/>
      <c r="D631" s="4"/>
      <c r="E631" s="5"/>
      <c r="F631" s="48">
        <v>0</v>
      </c>
      <c r="G631" s="54">
        <v>83.926071428571433</v>
      </c>
      <c r="H631" s="6"/>
    </row>
    <row r="632" spans="1:8">
      <c r="A632" s="5" t="s">
        <v>11</v>
      </c>
      <c r="B632" s="5" t="s">
        <v>47</v>
      </c>
      <c r="C632" s="4"/>
      <c r="D632" s="4"/>
      <c r="E632" s="5"/>
      <c r="F632" s="48">
        <v>14255</v>
      </c>
      <c r="G632" s="54">
        <v>257.50607142857149</v>
      </c>
      <c r="H632" s="6"/>
    </row>
    <row r="633" spans="1:8">
      <c r="A633" s="5" t="s">
        <v>11</v>
      </c>
      <c r="B633" s="53" t="s">
        <v>202</v>
      </c>
      <c r="C633" s="4"/>
      <c r="D633" s="4"/>
      <c r="E633" s="5"/>
      <c r="F633" s="48">
        <v>863</v>
      </c>
      <c r="G633" s="54">
        <v>8.5446428571428576E-2</v>
      </c>
      <c r="H633" s="6"/>
    </row>
    <row r="634" spans="1:8">
      <c r="A634" s="5" t="s">
        <v>11</v>
      </c>
      <c r="B634" s="44" t="s">
        <v>51</v>
      </c>
      <c r="C634" s="4"/>
      <c r="D634" s="4"/>
      <c r="E634" s="5"/>
      <c r="F634" s="6">
        <v>0</v>
      </c>
      <c r="G634" s="54">
        <v>192.77794642857145</v>
      </c>
      <c r="H634" s="6"/>
    </row>
    <row r="635" spans="1:8">
      <c r="A635" s="19"/>
      <c r="B635" s="19"/>
      <c r="C635" s="20" t="s">
        <v>28</v>
      </c>
      <c r="D635" s="20">
        <v>2022</v>
      </c>
      <c r="E635" s="21" t="s">
        <v>34</v>
      </c>
      <c r="F635" s="22">
        <f>SUM(F637:F657)</f>
        <v>81693</v>
      </c>
      <c r="G635" s="23">
        <f>SUM(G636:G657)</f>
        <v>16406.290803571432</v>
      </c>
      <c r="H635" s="22">
        <f>SUM(H637:H656)</f>
        <v>0</v>
      </c>
    </row>
    <row r="636" spans="1:8">
      <c r="A636" s="5" t="s">
        <v>11</v>
      </c>
      <c r="B636" s="5" t="s">
        <v>60</v>
      </c>
      <c r="C636" s="8"/>
      <c r="D636" s="8"/>
      <c r="E636" s="9"/>
      <c r="F636" s="6">
        <v>0</v>
      </c>
      <c r="G636" s="54">
        <v>20.085803571428574</v>
      </c>
      <c r="H636" s="11"/>
    </row>
    <row r="637" spans="1:8">
      <c r="A637" s="5" t="s">
        <v>11</v>
      </c>
      <c r="B637" s="5" t="s">
        <v>35</v>
      </c>
      <c r="C637" s="4"/>
      <c r="D637" s="4"/>
      <c r="E637" s="5"/>
      <c r="F637" s="48">
        <v>3906</v>
      </c>
      <c r="G637" s="54">
        <v>3945.1716071428573</v>
      </c>
      <c r="H637" s="6"/>
    </row>
    <row r="638" spans="1:8">
      <c r="A638" s="5" t="s">
        <v>11</v>
      </c>
      <c r="B638" s="5" t="s">
        <v>53</v>
      </c>
      <c r="C638" s="4"/>
      <c r="D638" s="4"/>
      <c r="E638" s="5"/>
      <c r="F638" s="48">
        <v>9</v>
      </c>
      <c r="G638" s="54">
        <v>0</v>
      </c>
      <c r="H638" s="6"/>
    </row>
    <row r="639" spans="1:8">
      <c r="A639" s="5" t="s">
        <v>11</v>
      </c>
      <c r="B639" s="5" t="s">
        <v>36</v>
      </c>
      <c r="C639" s="4"/>
      <c r="D639" s="4"/>
      <c r="E639" s="5"/>
      <c r="F639" s="48">
        <v>4992</v>
      </c>
      <c r="G639" s="54">
        <v>97.247857142857143</v>
      </c>
      <c r="H639" s="6"/>
    </row>
    <row r="640" spans="1:8">
      <c r="A640" s="5" t="s">
        <v>11</v>
      </c>
      <c r="B640" s="5" t="s">
        <v>37</v>
      </c>
      <c r="C640" s="4"/>
      <c r="D640" s="4"/>
      <c r="E640" s="5"/>
      <c r="F640" s="48">
        <v>17336</v>
      </c>
      <c r="G640" s="54">
        <v>912.51580357142859</v>
      </c>
      <c r="H640" s="6"/>
    </row>
    <row r="641" spans="1:8">
      <c r="A641" s="5" t="s">
        <v>11</v>
      </c>
      <c r="B641" s="5" t="s">
        <v>57</v>
      </c>
      <c r="C641" s="4"/>
      <c r="D641" s="4"/>
      <c r="E641" s="5"/>
      <c r="F641" s="6">
        <v>0</v>
      </c>
      <c r="G641" s="54">
        <v>78.001785714285717</v>
      </c>
      <c r="H641" s="6"/>
    </row>
    <row r="642" spans="1:8">
      <c r="A642" s="5" t="s">
        <v>11</v>
      </c>
      <c r="B642" s="5" t="s">
        <v>67</v>
      </c>
      <c r="C642" s="4"/>
      <c r="D642" s="4"/>
      <c r="E642" s="5"/>
      <c r="F642" s="6">
        <v>0</v>
      </c>
      <c r="G642" s="54">
        <v>465.23026785714291</v>
      </c>
      <c r="H642" s="6"/>
    </row>
    <row r="643" spans="1:8">
      <c r="A643" s="5" t="s">
        <v>11</v>
      </c>
      <c r="B643" s="44" t="s">
        <v>177</v>
      </c>
      <c r="C643" s="4"/>
      <c r="D643" s="4"/>
      <c r="E643" s="5"/>
      <c r="F643" s="6">
        <v>0</v>
      </c>
      <c r="G643" s="54">
        <v>213.31553571428574</v>
      </c>
      <c r="H643" s="6"/>
    </row>
    <row r="644" spans="1:8">
      <c r="A644" s="5" t="s">
        <v>11</v>
      </c>
      <c r="B644" s="5" t="s">
        <v>39</v>
      </c>
      <c r="C644" s="4"/>
      <c r="D644" s="4"/>
      <c r="E644" s="5"/>
      <c r="F644" s="48">
        <v>2106</v>
      </c>
      <c r="G644" s="54">
        <v>14.638839285714285</v>
      </c>
      <c r="H644" s="6"/>
    </row>
    <row r="645" spans="1:8">
      <c r="A645" s="5" t="s">
        <v>11</v>
      </c>
      <c r="B645" s="5" t="s">
        <v>40</v>
      </c>
      <c r="C645" s="4"/>
      <c r="D645" s="4"/>
      <c r="E645" s="5"/>
      <c r="F645" s="48">
        <v>4398</v>
      </c>
      <c r="G645" s="7">
        <v>0</v>
      </c>
      <c r="H645" s="6"/>
    </row>
    <row r="646" spans="1:8">
      <c r="A646" s="5" t="s">
        <v>11</v>
      </c>
      <c r="B646" s="5" t="s">
        <v>41</v>
      </c>
      <c r="C646" s="4"/>
      <c r="D646" s="4"/>
      <c r="E646" s="5"/>
      <c r="F646" s="48">
        <v>3482</v>
      </c>
      <c r="G646" s="54">
        <v>13.247142857142858</v>
      </c>
      <c r="H646" s="6"/>
    </row>
    <row r="647" spans="1:8">
      <c r="A647" s="5" t="s">
        <v>11</v>
      </c>
      <c r="B647" s="5" t="s">
        <v>70</v>
      </c>
      <c r="C647" s="4"/>
      <c r="D647" s="4"/>
      <c r="E647" s="5"/>
      <c r="F647" s="6">
        <v>0</v>
      </c>
      <c r="G647" s="54">
        <v>278.13303571428571</v>
      </c>
      <c r="H647" s="6"/>
    </row>
    <row r="648" spans="1:8">
      <c r="A648" s="5" t="s">
        <v>11</v>
      </c>
      <c r="B648" s="5" t="s">
        <v>42</v>
      </c>
      <c r="C648" s="4"/>
      <c r="D648" s="4"/>
      <c r="E648" s="5"/>
      <c r="F648" s="48">
        <v>3900</v>
      </c>
      <c r="G648" s="54">
        <v>17.24544642857143</v>
      </c>
      <c r="H648" s="6"/>
    </row>
    <row r="649" spans="1:8">
      <c r="A649" s="5" t="s">
        <v>11</v>
      </c>
      <c r="B649" s="5" t="s">
        <v>72</v>
      </c>
      <c r="C649" s="4"/>
      <c r="D649" s="4"/>
      <c r="E649" s="5"/>
      <c r="F649" s="6">
        <v>0</v>
      </c>
      <c r="G649" s="54">
        <v>602.02017857142869</v>
      </c>
      <c r="H649" s="6"/>
    </row>
    <row r="650" spans="1:8">
      <c r="A650" s="5" t="s">
        <v>11</v>
      </c>
      <c r="B650" s="5" t="s">
        <v>74</v>
      </c>
      <c r="C650" s="4"/>
      <c r="D650" s="4"/>
      <c r="E650" s="5"/>
      <c r="F650" s="6">
        <v>0</v>
      </c>
      <c r="G650" s="54">
        <v>467.08651785714289</v>
      </c>
      <c r="H650" s="6"/>
    </row>
    <row r="651" spans="1:8">
      <c r="A651" s="5" t="s">
        <v>11</v>
      </c>
      <c r="B651" s="5" t="s">
        <v>43</v>
      </c>
      <c r="C651" s="4"/>
      <c r="D651" s="4"/>
      <c r="E651" s="5"/>
      <c r="F651" s="48">
        <v>6751</v>
      </c>
      <c r="G651" s="54">
        <v>201.41491071428572</v>
      </c>
      <c r="H651" s="6"/>
    </row>
    <row r="652" spans="1:8">
      <c r="A652" s="5" t="s">
        <v>11</v>
      </c>
      <c r="B652" s="5" t="s">
        <v>44</v>
      </c>
      <c r="C652" s="4"/>
      <c r="D652" s="4"/>
      <c r="E652" s="5"/>
      <c r="F652" s="48">
        <v>2497</v>
      </c>
      <c r="G652" s="54">
        <v>139.42991071428571</v>
      </c>
      <c r="H652" s="6"/>
    </row>
    <row r="653" spans="1:8">
      <c r="A653" s="5" t="s">
        <v>11</v>
      </c>
      <c r="B653" s="5" t="s">
        <v>45</v>
      </c>
      <c r="C653" s="4"/>
      <c r="D653" s="4"/>
      <c r="E653" s="5"/>
      <c r="F653" s="48">
        <v>13891</v>
      </c>
      <c r="G653" s="54">
        <v>8220.6516071428578</v>
      </c>
      <c r="H653" s="6"/>
    </row>
    <row r="654" spans="1:8">
      <c r="A654" s="5" t="s">
        <v>11</v>
      </c>
      <c r="B654" s="44" t="s">
        <v>221</v>
      </c>
      <c r="C654" s="4"/>
      <c r="D654" s="4"/>
      <c r="E654" s="5"/>
      <c r="F654" s="6">
        <v>0</v>
      </c>
      <c r="G654" s="54">
        <v>213.35187500000001</v>
      </c>
      <c r="H654" s="6"/>
    </row>
    <row r="655" spans="1:8">
      <c r="A655" s="5" t="s">
        <v>11</v>
      </c>
      <c r="B655" s="5" t="s">
        <v>47</v>
      </c>
      <c r="C655" s="4"/>
      <c r="D655" s="4"/>
      <c r="E655" s="5"/>
      <c r="F655" s="48">
        <v>17280</v>
      </c>
      <c r="G655" s="54">
        <v>234.99339285714288</v>
      </c>
      <c r="H655" s="6"/>
    </row>
    <row r="656" spans="1:8">
      <c r="A656" s="5" t="s">
        <v>11</v>
      </c>
      <c r="B656" s="53" t="s">
        <v>202</v>
      </c>
      <c r="C656" s="4"/>
      <c r="D656" s="4"/>
      <c r="E656" s="5"/>
      <c r="F656" s="48">
        <v>1145</v>
      </c>
      <c r="G656" s="54">
        <v>0.1080357142857143</v>
      </c>
      <c r="H656" s="6"/>
    </row>
    <row r="657" spans="1:8">
      <c r="A657" s="5" t="s">
        <v>11</v>
      </c>
      <c r="B657" s="44" t="s">
        <v>51</v>
      </c>
      <c r="C657" s="4"/>
      <c r="D657" s="4"/>
      <c r="E657" s="5"/>
      <c r="F657" s="6">
        <v>0</v>
      </c>
      <c r="G657" s="54">
        <v>272.40125</v>
      </c>
      <c r="H657" s="6"/>
    </row>
    <row r="658" spans="1:8">
      <c r="A658" s="19"/>
      <c r="B658" s="19"/>
      <c r="C658" s="20" t="s">
        <v>29</v>
      </c>
      <c r="D658" s="20">
        <v>2022</v>
      </c>
      <c r="E658" s="21" t="s">
        <v>34</v>
      </c>
      <c r="F658" s="22">
        <f>SUM(F660:F679)</f>
        <v>93644</v>
      </c>
      <c r="G658" s="23">
        <f>SUM(G659:G679)</f>
        <v>15648.998750000001</v>
      </c>
      <c r="H658" s="22">
        <f>SUM(H660:H678)</f>
        <v>0</v>
      </c>
    </row>
    <row r="659" spans="1:8">
      <c r="A659" s="5" t="s">
        <v>11</v>
      </c>
      <c r="B659" s="5" t="s">
        <v>60</v>
      </c>
      <c r="C659" s="8"/>
      <c r="D659" s="8"/>
      <c r="E659" s="9"/>
      <c r="F659" s="6">
        <v>0</v>
      </c>
      <c r="G659" s="54">
        <v>21.217232142857146</v>
      </c>
      <c r="H659" s="11"/>
    </row>
    <row r="660" spans="1:8">
      <c r="A660" s="5" t="s">
        <v>11</v>
      </c>
      <c r="B660" s="5" t="s">
        <v>35</v>
      </c>
      <c r="C660" s="4"/>
      <c r="D660" s="4"/>
      <c r="E660" s="5"/>
      <c r="F660" s="48">
        <v>3870</v>
      </c>
      <c r="G660" s="54">
        <v>4035.1034821428575</v>
      </c>
      <c r="H660" s="6"/>
    </row>
    <row r="661" spans="1:8">
      <c r="A661" s="5" t="s">
        <v>11</v>
      </c>
      <c r="B661" s="53" t="s">
        <v>53</v>
      </c>
      <c r="C661" s="4"/>
      <c r="D661" s="4"/>
      <c r="E661" s="5"/>
      <c r="F661" s="48">
        <v>51</v>
      </c>
      <c r="G661" s="54">
        <v>0</v>
      </c>
      <c r="H661" s="6"/>
    </row>
    <row r="662" spans="1:8">
      <c r="A662" s="5" t="s">
        <v>11</v>
      </c>
      <c r="B662" s="5" t="s">
        <v>36</v>
      </c>
      <c r="C662" s="4"/>
      <c r="D662" s="4"/>
      <c r="E662" s="5"/>
      <c r="F662" s="48">
        <v>6002</v>
      </c>
      <c r="G662" s="54">
        <v>64.453125</v>
      </c>
      <c r="H662" s="6"/>
    </row>
    <row r="663" spans="1:8">
      <c r="A663" s="5" t="s">
        <v>11</v>
      </c>
      <c r="B663" s="5" t="s">
        <v>37</v>
      </c>
      <c r="C663" s="4"/>
      <c r="D663" s="4"/>
      <c r="E663" s="5"/>
      <c r="F663" s="48">
        <v>22111</v>
      </c>
      <c r="G663" s="54">
        <v>909.67741071428577</v>
      </c>
      <c r="H663" s="6"/>
    </row>
    <row r="664" spans="1:8">
      <c r="A664" s="5" t="s">
        <v>11</v>
      </c>
      <c r="B664" s="5" t="s">
        <v>67</v>
      </c>
      <c r="C664" s="4"/>
      <c r="D664" s="4"/>
      <c r="E664" s="5"/>
      <c r="F664" s="6">
        <v>0</v>
      </c>
      <c r="G664" s="54">
        <v>404.88151785714291</v>
      </c>
      <c r="H664" s="6"/>
    </row>
    <row r="665" spans="1:8">
      <c r="A665" s="5" t="s">
        <v>11</v>
      </c>
      <c r="B665" s="44" t="s">
        <v>177</v>
      </c>
      <c r="C665" s="4"/>
      <c r="D665" s="4"/>
      <c r="E665" s="5"/>
      <c r="F665" s="6">
        <v>0</v>
      </c>
      <c r="G665" s="54">
        <v>135.3088392857143</v>
      </c>
      <c r="H665" s="6"/>
    </row>
    <row r="666" spans="1:8">
      <c r="A666" s="5" t="s">
        <v>11</v>
      </c>
      <c r="B666" s="5" t="s">
        <v>39</v>
      </c>
      <c r="C666" s="4"/>
      <c r="D666" s="4"/>
      <c r="E666" s="5"/>
      <c r="F666" s="48">
        <v>2298</v>
      </c>
      <c r="G666" s="54">
        <v>14.968839285714287</v>
      </c>
      <c r="H666" s="6"/>
    </row>
    <row r="667" spans="1:8">
      <c r="A667" s="5" t="s">
        <v>11</v>
      </c>
      <c r="B667" s="5" t="s">
        <v>40</v>
      </c>
      <c r="C667" s="4"/>
      <c r="D667" s="4"/>
      <c r="E667" s="5"/>
      <c r="F667" s="48">
        <v>4775</v>
      </c>
      <c r="G667" s="7">
        <v>0</v>
      </c>
      <c r="H667" s="6"/>
    </row>
    <row r="668" spans="1:8">
      <c r="A668" s="5" t="s">
        <v>11</v>
      </c>
      <c r="B668" s="5" t="s">
        <v>41</v>
      </c>
      <c r="C668" s="4"/>
      <c r="D668" s="4"/>
      <c r="E668" s="5"/>
      <c r="F668" s="48">
        <v>3872</v>
      </c>
      <c r="G668" s="54">
        <v>5.6895535714285712</v>
      </c>
      <c r="H668" s="6"/>
    </row>
    <row r="669" spans="1:8">
      <c r="A669" s="5" t="s">
        <v>11</v>
      </c>
      <c r="B669" s="5" t="s">
        <v>70</v>
      </c>
      <c r="C669" s="4"/>
      <c r="D669" s="4"/>
      <c r="E669" s="5"/>
      <c r="F669" s="6">
        <v>0</v>
      </c>
      <c r="G669" s="54">
        <v>240.47571428571433</v>
      </c>
      <c r="H669" s="6"/>
    </row>
    <row r="670" spans="1:8">
      <c r="A670" s="5" t="s">
        <v>11</v>
      </c>
      <c r="B670" s="5" t="s">
        <v>42</v>
      </c>
      <c r="C670" s="4"/>
      <c r="D670" s="4"/>
      <c r="E670" s="5"/>
      <c r="F670" s="48">
        <v>5386</v>
      </c>
      <c r="G670" s="54">
        <v>30.370803571428574</v>
      </c>
      <c r="H670" s="6"/>
    </row>
    <row r="671" spans="1:8">
      <c r="A671" s="5" t="s">
        <v>11</v>
      </c>
      <c r="B671" s="5" t="s">
        <v>72</v>
      </c>
      <c r="C671" s="4"/>
      <c r="D671" s="4"/>
      <c r="E671" s="5"/>
      <c r="F671" s="6">
        <v>0</v>
      </c>
      <c r="G671" s="54">
        <v>637.49812500000007</v>
      </c>
      <c r="H671" s="6"/>
    </row>
    <row r="672" spans="1:8">
      <c r="A672" s="5" t="s">
        <v>11</v>
      </c>
      <c r="B672" s="44" t="s">
        <v>74</v>
      </c>
      <c r="C672" s="4"/>
      <c r="D672" s="4"/>
      <c r="E672" s="5"/>
      <c r="F672" s="6">
        <v>0</v>
      </c>
      <c r="G672" s="54">
        <v>536.90214285714285</v>
      </c>
      <c r="H672" s="6"/>
    </row>
    <row r="673" spans="1:8">
      <c r="A673" s="5" t="s">
        <v>11</v>
      </c>
      <c r="B673" s="5" t="s">
        <v>43</v>
      </c>
      <c r="C673" s="4"/>
      <c r="D673" s="4"/>
      <c r="E673" s="5"/>
      <c r="F673" s="48">
        <v>7974</v>
      </c>
      <c r="G673" s="54">
        <v>279.42750000000007</v>
      </c>
      <c r="H673" s="6"/>
    </row>
    <row r="674" spans="1:8">
      <c r="A674" s="5" t="s">
        <v>11</v>
      </c>
      <c r="B674" s="5" t="s">
        <v>44</v>
      </c>
      <c r="C674" s="4"/>
      <c r="D674" s="4"/>
      <c r="E674" s="5"/>
      <c r="F674" s="48">
        <v>3151</v>
      </c>
      <c r="G674" s="54">
        <v>59.673035714285717</v>
      </c>
      <c r="H674" s="6"/>
    </row>
    <row r="675" spans="1:8">
      <c r="A675" s="5" t="s">
        <v>11</v>
      </c>
      <c r="B675" s="5" t="s">
        <v>45</v>
      </c>
      <c r="C675" s="4"/>
      <c r="D675" s="4"/>
      <c r="E675" s="5"/>
      <c r="F675" s="48">
        <v>14777</v>
      </c>
      <c r="G675" s="54">
        <v>7675.9797321428578</v>
      </c>
      <c r="H675" s="6"/>
    </row>
    <row r="676" spans="1:8">
      <c r="A676" s="5" t="s">
        <v>11</v>
      </c>
      <c r="B676" s="44" t="s">
        <v>221</v>
      </c>
      <c r="C676" s="4"/>
      <c r="D676" s="4"/>
      <c r="E676" s="5"/>
      <c r="F676" s="6">
        <v>0</v>
      </c>
      <c r="G676" s="54">
        <v>273.47276785714286</v>
      </c>
      <c r="H676" s="6"/>
    </row>
    <row r="677" spans="1:8">
      <c r="A677" s="5" t="s">
        <v>11</v>
      </c>
      <c r="B677" s="5" t="s">
        <v>47</v>
      </c>
      <c r="C677" s="4"/>
      <c r="D677" s="4"/>
      <c r="E677" s="5"/>
      <c r="F677" s="48">
        <v>18383</v>
      </c>
      <c r="G677" s="54">
        <v>157.5769642857143</v>
      </c>
      <c r="H677" s="6"/>
    </row>
    <row r="678" spans="1:8">
      <c r="A678" s="5" t="s">
        <v>11</v>
      </c>
      <c r="B678" s="53" t="s">
        <v>202</v>
      </c>
      <c r="C678" s="4"/>
      <c r="D678" s="4"/>
      <c r="E678" s="5"/>
      <c r="F678" s="48">
        <v>994</v>
      </c>
      <c r="G678" s="54">
        <v>0.42821428571428571</v>
      </c>
      <c r="H678" s="6"/>
    </row>
    <row r="679" spans="1:8">
      <c r="A679" s="5" t="s">
        <v>11</v>
      </c>
      <c r="B679" s="44" t="s">
        <v>51</v>
      </c>
      <c r="C679" s="4"/>
      <c r="D679" s="4"/>
      <c r="E679" s="5"/>
      <c r="F679" s="6">
        <v>0</v>
      </c>
      <c r="G679" s="54">
        <v>165.89375000000004</v>
      </c>
      <c r="H679" s="6"/>
    </row>
    <row r="680" spans="1:8">
      <c r="A680" s="19"/>
      <c r="B680" s="19"/>
      <c r="C680" s="20" t="s">
        <v>30</v>
      </c>
      <c r="D680" s="20">
        <v>2022</v>
      </c>
      <c r="E680" s="21" t="s">
        <v>34</v>
      </c>
      <c r="F680" s="22">
        <f>SUM(F682:F703)</f>
        <v>83638</v>
      </c>
      <c r="G680" s="23">
        <f>SUM(G681:G703)</f>
        <v>16054.450892857143</v>
      </c>
      <c r="H680" s="22">
        <f>SUM(H682:H702)</f>
        <v>0</v>
      </c>
    </row>
    <row r="681" spans="1:8">
      <c r="A681" s="5" t="s">
        <v>11</v>
      </c>
      <c r="B681" s="5" t="s">
        <v>60</v>
      </c>
      <c r="C681" s="8"/>
      <c r="D681" s="8"/>
      <c r="E681" s="9"/>
      <c r="F681" s="6"/>
      <c r="G681" s="54">
        <v>9.570982142857142</v>
      </c>
      <c r="H681" s="11"/>
    </row>
    <row r="682" spans="1:8">
      <c r="A682" s="5" t="s">
        <v>11</v>
      </c>
      <c r="B682" s="5" t="s">
        <v>35</v>
      </c>
      <c r="C682" s="4"/>
      <c r="D682" s="4"/>
      <c r="E682" s="5"/>
      <c r="F682" s="48">
        <v>4362</v>
      </c>
      <c r="G682" s="54">
        <v>4416.9675000000007</v>
      </c>
      <c r="H682" s="6"/>
    </row>
    <row r="683" spans="1:8">
      <c r="A683" s="5" t="s">
        <v>11</v>
      </c>
      <c r="B683" s="53" t="s">
        <v>53</v>
      </c>
      <c r="C683" s="4"/>
      <c r="D683" s="4"/>
      <c r="E683" s="5"/>
      <c r="F683" s="48">
        <v>11</v>
      </c>
      <c r="G683" s="54">
        <v>0</v>
      </c>
      <c r="H683" s="6"/>
    </row>
    <row r="684" spans="1:8">
      <c r="A684" s="5" t="s">
        <v>11</v>
      </c>
      <c r="B684" s="5" t="s">
        <v>36</v>
      </c>
      <c r="C684" s="4"/>
      <c r="D684" s="4"/>
      <c r="E684" s="5"/>
      <c r="F684" s="48">
        <v>5644</v>
      </c>
      <c r="G684" s="54">
        <v>49.539285714285718</v>
      </c>
      <c r="H684" s="6"/>
    </row>
    <row r="685" spans="1:8">
      <c r="A685" s="5" t="s">
        <v>11</v>
      </c>
      <c r="B685" s="44" t="s">
        <v>62</v>
      </c>
      <c r="C685" s="4"/>
      <c r="D685" s="4"/>
      <c r="E685" s="5"/>
      <c r="F685" s="48">
        <v>0</v>
      </c>
      <c r="G685" s="54">
        <v>21.559017857142859</v>
      </c>
      <c r="H685" s="6"/>
    </row>
    <row r="686" spans="1:8">
      <c r="A686" s="5" t="s">
        <v>11</v>
      </c>
      <c r="B686" s="5" t="s">
        <v>37</v>
      </c>
      <c r="C686" s="4"/>
      <c r="D686" s="4"/>
      <c r="E686" s="5"/>
      <c r="F686" s="48">
        <v>21033</v>
      </c>
      <c r="G686" s="54">
        <v>809.79544642857149</v>
      </c>
      <c r="H686" s="6"/>
    </row>
    <row r="687" spans="1:8">
      <c r="A687" s="5" t="s">
        <v>11</v>
      </c>
      <c r="B687" s="5" t="s">
        <v>67</v>
      </c>
      <c r="C687" s="4"/>
      <c r="D687" s="4"/>
      <c r="E687" s="5"/>
      <c r="F687" s="6">
        <v>0</v>
      </c>
      <c r="G687" s="54">
        <v>426.75383928571432</v>
      </c>
      <c r="H687" s="6"/>
    </row>
    <row r="688" spans="1:8">
      <c r="A688" s="5" t="s">
        <v>11</v>
      </c>
      <c r="B688" s="44" t="s">
        <v>177</v>
      </c>
      <c r="C688" s="4"/>
      <c r="D688" s="4"/>
      <c r="E688" s="5"/>
      <c r="F688" s="6">
        <v>0</v>
      </c>
      <c r="G688" s="54">
        <v>128.12151785714286</v>
      </c>
      <c r="H688" s="6"/>
    </row>
    <row r="689" spans="1:8">
      <c r="A689" s="5" t="s">
        <v>11</v>
      </c>
      <c r="B689" s="5" t="s">
        <v>39</v>
      </c>
      <c r="C689" s="4"/>
      <c r="D689" s="4"/>
      <c r="E689" s="5"/>
      <c r="F689" s="48">
        <v>2190</v>
      </c>
      <c r="G689" s="54">
        <v>15.126964285714287</v>
      </c>
      <c r="H689" s="6"/>
    </row>
    <row r="690" spans="1:8">
      <c r="A690" s="5" t="s">
        <v>11</v>
      </c>
      <c r="B690" s="5" t="s">
        <v>40</v>
      </c>
      <c r="C690" s="4"/>
      <c r="D690" s="4"/>
      <c r="E690" s="5"/>
      <c r="F690" s="48">
        <v>2932</v>
      </c>
      <c r="G690" s="7">
        <v>0</v>
      </c>
      <c r="H690" s="6"/>
    </row>
    <row r="691" spans="1:8">
      <c r="A691" s="5" t="s">
        <v>11</v>
      </c>
      <c r="B691" s="5" t="s">
        <v>41</v>
      </c>
      <c r="C691" s="4"/>
      <c r="D691" s="4"/>
      <c r="E691" s="5"/>
      <c r="F691" s="48">
        <v>3708</v>
      </c>
      <c r="G691" s="54">
        <v>9.3863392857142856</v>
      </c>
      <c r="H691" s="6"/>
    </row>
    <row r="692" spans="1:8">
      <c r="A692" s="5" t="s">
        <v>11</v>
      </c>
      <c r="B692" s="5" t="s">
        <v>70</v>
      </c>
      <c r="C692" s="4"/>
      <c r="D692" s="4"/>
      <c r="E692" s="5"/>
      <c r="F692" s="6">
        <v>0</v>
      </c>
      <c r="G692" s="54">
        <v>312.21044642857146</v>
      </c>
      <c r="H692" s="6"/>
    </row>
    <row r="693" spans="1:8">
      <c r="A693" s="5" t="s">
        <v>11</v>
      </c>
      <c r="B693" s="5" t="s">
        <v>42</v>
      </c>
      <c r="C693" s="4"/>
      <c r="D693" s="4"/>
      <c r="E693" s="5"/>
      <c r="F693" s="48">
        <v>5220</v>
      </c>
      <c r="G693" s="54">
        <v>35.050714285714285</v>
      </c>
      <c r="H693" s="6"/>
    </row>
    <row r="694" spans="1:8">
      <c r="A694" s="5" t="s">
        <v>11</v>
      </c>
      <c r="B694" s="5" t="s">
        <v>72</v>
      </c>
      <c r="C694" s="4"/>
      <c r="D694" s="4"/>
      <c r="E694" s="5"/>
      <c r="F694" s="6">
        <v>0</v>
      </c>
      <c r="G694" s="54">
        <v>634.9671428571429</v>
      </c>
      <c r="H694" s="6"/>
    </row>
    <row r="695" spans="1:8">
      <c r="A695" s="5" t="s">
        <v>11</v>
      </c>
      <c r="B695" s="44" t="s">
        <v>74</v>
      </c>
      <c r="C695" s="4"/>
      <c r="D695" s="4"/>
      <c r="E695" s="5"/>
      <c r="F695" s="6">
        <v>0</v>
      </c>
      <c r="G695" s="54">
        <v>446.65991071428573</v>
      </c>
      <c r="H695" s="6"/>
    </row>
    <row r="696" spans="1:8">
      <c r="A696" s="5" t="s">
        <v>11</v>
      </c>
      <c r="B696" s="5" t="s">
        <v>43</v>
      </c>
      <c r="C696" s="4"/>
      <c r="D696" s="4"/>
      <c r="E696" s="5"/>
      <c r="F696" s="48">
        <v>7478</v>
      </c>
      <c r="G696" s="54">
        <v>215.54205357142857</v>
      </c>
      <c r="H696" s="6"/>
    </row>
    <row r="697" spans="1:8">
      <c r="A697" s="5" t="s">
        <v>11</v>
      </c>
      <c r="B697" s="5" t="s">
        <v>44</v>
      </c>
      <c r="C697" s="4"/>
      <c r="D697" s="4"/>
      <c r="E697" s="5"/>
      <c r="F697" s="48">
        <v>2579</v>
      </c>
      <c r="G697" s="54">
        <v>92.485446428571436</v>
      </c>
      <c r="H697" s="6"/>
    </row>
    <row r="698" spans="1:8">
      <c r="A698" s="5" t="s">
        <v>11</v>
      </c>
      <c r="B698" s="5" t="s">
        <v>45</v>
      </c>
      <c r="C698" s="4"/>
      <c r="D698" s="4"/>
      <c r="E698" s="5"/>
      <c r="F698" s="48">
        <v>10764</v>
      </c>
      <c r="G698" s="54">
        <v>7712.4741964285731</v>
      </c>
      <c r="H698" s="6"/>
    </row>
    <row r="699" spans="1:8">
      <c r="A699" s="5" t="s">
        <v>11</v>
      </c>
      <c r="B699" s="44" t="s">
        <v>221</v>
      </c>
      <c r="C699" s="4"/>
      <c r="D699" s="4"/>
      <c r="E699" s="5"/>
      <c r="F699" s="6">
        <v>0</v>
      </c>
      <c r="G699" s="54">
        <v>230.35276785714288</v>
      </c>
      <c r="H699" s="6"/>
    </row>
    <row r="700" spans="1:8">
      <c r="A700" s="5" t="s">
        <v>11</v>
      </c>
      <c r="B700" s="5" t="s">
        <v>47</v>
      </c>
      <c r="C700" s="4"/>
      <c r="D700" s="4"/>
      <c r="E700" s="5"/>
      <c r="F700" s="48">
        <v>17202</v>
      </c>
      <c r="G700" s="54">
        <v>241.29678571428573</v>
      </c>
      <c r="H700" s="6"/>
    </row>
    <row r="701" spans="1:8">
      <c r="A701" s="5" t="s">
        <v>11</v>
      </c>
      <c r="B701" s="53" t="s">
        <v>202</v>
      </c>
      <c r="C701" s="4"/>
      <c r="D701" s="4"/>
      <c r="E701" s="5"/>
      <c r="F701" s="48">
        <v>511</v>
      </c>
      <c r="G701" s="54">
        <v>0.68357142857142861</v>
      </c>
      <c r="H701" s="6"/>
    </row>
    <row r="702" spans="1:8">
      <c r="A702" s="5" t="s">
        <v>11</v>
      </c>
      <c r="B702" s="44" t="s">
        <v>51</v>
      </c>
      <c r="C702" s="4"/>
      <c r="D702" s="4"/>
      <c r="E702" s="5"/>
      <c r="F702" s="6">
        <v>0</v>
      </c>
      <c r="G702" s="54">
        <v>245.90696428571434</v>
      </c>
      <c r="H702" s="6"/>
    </row>
    <row r="703" spans="1:8">
      <c r="A703" s="5" t="s">
        <v>11</v>
      </c>
      <c r="B703" s="5" t="s">
        <v>52</v>
      </c>
      <c r="C703" s="4"/>
      <c r="D703" s="4"/>
      <c r="E703" s="5"/>
      <c r="F703" s="48">
        <v>4</v>
      </c>
      <c r="G703" s="7">
        <v>0</v>
      </c>
      <c r="H703" s="6"/>
    </row>
    <row r="704" spans="1:8">
      <c r="A704" s="19"/>
      <c r="B704" s="19"/>
      <c r="C704" s="20" t="s">
        <v>31</v>
      </c>
      <c r="D704" s="20">
        <v>2022</v>
      </c>
      <c r="E704" s="21" t="s">
        <v>34</v>
      </c>
      <c r="F704" s="22">
        <f>SUM(F706:F726)</f>
        <v>83974</v>
      </c>
      <c r="G704" s="23">
        <f>SUM(G705:G726)</f>
        <v>17417.675982142857</v>
      </c>
      <c r="H704" s="22">
        <f>SUM(H706:H726)</f>
        <v>0</v>
      </c>
    </row>
    <row r="705" spans="1:8">
      <c r="A705" s="5" t="s">
        <v>11</v>
      </c>
      <c r="B705" s="5" t="s">
        <v>60</v>
      </c>
      <c r="C705" s="8"/>
      <c r="D705" s="8"/>
      <c r="E705" s="9"/>
      <c r="F705" s="6">
        <v>0</v>
      </c>
      <c r="G705" s="54">
        <v>27.52946428571429</v>
      </c>
      <c r="H705" s="11"/>
    </row>
    <row r="706" spans="1:8">
      <c r="A706" s="5" t="s">
        <v>11</v>
      </c>
      <c r="B706" s="5" t="s">
        <v>35</v>
      </c>
      <c r="C706" s="4"/>
      <c r="D706" s="4"/>
      <c r="E706" s="5"/>
      <c r="F706" s="48">
        <v>3786</v>
      </c>
      <c r="G706" s="54">
        <v>4301.8348214285716</v>
      </c>
      <c r="H706" s="6"/>
    </row>
    <row r="707" spans="1:8">
      <c r="A707" s="5" t="s">
        <v>11</v>
      </c>
      <c r="B707" s="53" t="s">
        <v>53</v>
      </c>
      <c r="C707" s="4"/>
      <c r="D707" s="4"/>
      <c r="E707" s="5"/>
      <c r="F707" s="48">
        <v>21</v>
      </c>
      <c r="G707" s="16">
        <v>0</v>
      </c>
      <c r="H707" s="6"/>
    </row>
    <row r="708" spans="1:8">
      <c r="A708" s="5" t="s">
        <v>11</v>
      </c>
      <c r="B708" s="5" t="s">
        <v>36</v>
      </c>
      <c r="C708" s="4"/>
      <c r="D708" s="4"/>
      <c r="E708" s="5"/>
      <c r="F708" s="48">
        <v>5889</v>
      </c>
      <c r="G708" s="54">
        <v>76.153392857142862</v>
      </c>
      <c r="H708" s="6"/>
    </row>
    <row r="709" spans="1:8">
      <c r="A709" s="5" t="s">
        <v>11</v>
      </c>
      <c r="B709" s="5" t="s">
        <v>37</v>
      </c>
      <c r="C709" s="4"/>
      <c r="D709" s="4"/>
      <c r="E709" s="5"/>
      <c r="F709" s="48">
        <v>21316</v>
      </c>
      <c r="G709" s="54">
        <v>1062.6186607142859</v>
      </c>
      <c r="H709" s="6"/>
    </row>
    <row r="710" spans="1:8">
      <c r="A710" s="5" t="s">
        <v>11</v>
      </c>
      <c r="B710" s="53" t="s">
        <v>54</v>
      </c>
      <c r="C710" s="4"/>
      <c r="D710" s="4"/>
      <c r="E710" s="5"/>
      <c r="F710" s="48">
        <v>113</v>
      </c>
      <c r="G710" s="16">
        <v>0</v>
      </c>
      <c r="H710" s="6"/>
    </row>
    <row r="711" spans="1:8">
      <c r="A711" s="5" t="s">
        <v>11</v>
      </c>
      <c r="B711" s="44" t="s">
        <v>67</v>
      </c>
      <c r="C711" s="4"/>
      <c r="D711" s="4"/>
      <c r="E711" s="5"/>
      <c r="F711" s="3">
        <v>0</v>
      </c>
      <c r="G711" s="54">
        <v>493.40008928571439</v>
      </c>
      <c r="H711" s="6"/>
    </row>
    <row r="712" spans="1:8">
      <c r="A712" s="5" t="s">
        <v>11</v>
      </c>
      <c r="B712" s="44" t="s">
        <v>177</v>
      </c>
      <c r="C712" s="4"/>
      <c r="D712" s="4"/>
      <c r="E712" s="5"/>
      <c r="F712" s="6">
        <v>0</v>
      </c>
      <c r="G712" s="54">
        <v>168.66535714285715</v>
      </c>
      <c r="H712" s="6"/>
    </row>
    <row r="713" spans="1:8">
      <c r="A713" s="5" t="s">
        <v>11</v>
      </c>
      <c r="B713" s="5" t="s">
        <v>39</v>
      </c>
      <c r="C713" s="4"/>
      <c r="D713" s="4"/>
      <c r="E713" s="5"/>
      <c r="F713" s="48">
        <v>1969</v>
      </c>
      <c r="G713" s="54">
        <v>32.995089285714286</v>
      </c>
      <c r="H713" s="6"/>
    </row>
    <row r="714" spans="1:8">
      <c r="A714" s="5" t="s">
        <v>11</v>
      </c>
      <c r="B714" s="5" t="s">
        <v>40</v>
      </c>
      <c r="C714" s="4"/>
      <c r="D714" s="4"/>
      <c r="E714" s="5"/>
      <c r="F714" s="48">
        <v>2842</v>
      </c>
      <c r="G714" s="7">
        <v>0</v>
      </c>
      <c r="H714" s="6"/>
    </row>
    <row r="715" spans="1:8">
      <c r="A715" s="5" t="s">
        <v>11</v>
      </c>
      <c r="B715" s="5" t="s">
        <v>41</v>
      </c>
      <c r="C715" s="4"/>
      <c r="D715" s="4"/>
      <c r="E715" s="5"/>
      <c r="F715" s="48">
        <v>3777</v>
      </c>
      <c r="G715" s="54">
        <v>7.3356250000000012</v>
      </c>
      <c r="H715" s="6"/>
    </row>
    <row r="716" spans="1:8">
      <c r="A716" s="5" t="s">
        <v>11</v>
      </c>
      <c r="B716" s="5" t="s">
        <v>70</v>
      </c>
      <c r="C716" s="4"/>
      <c r="D716" s="4"/>
      <c r="E716" s="5"/>
      <c r="F716" s="6">
        <v>0</v>
      </c>
      <c r="G716" s="54">
        <v>279.8075892857143</v>
      </c>
      <c r="H716" s="6"/>
    </row>
    <row r="717" spans="1:8">
      <c r="A717" s="5" t="s">
        <v>11</v>
      </c>
      <c r="B717" s="5" t="s">
        <v>42</v>
      </c>
      <c r="C717" s="4"/>
      <c r="D717" s="4"/>
      <c r="E717" s="5"/>
      <c r="F717" s="48">
        <v>5441</v>
      </c>
      <c r="G717" s="54">
        <v>29.980892857142862</v>
      </c>
      <c r="H717" s="6"/>
    </row>
    <row r="718" spans="1:8">
      <c r="A718" s="5" t="s">
        <v>11</v>
      </c>
      <c r="B718" s="5" t="s">
        <v>72</v>
      </c>
      <c r="C718" s="4"/>
      <c r="D718" s="4"/>
      <c r="E718" s="5"/>
      <c r="F718" s="6">
        <v>0</v>
      </c>
      <c r="G718" s="54">
        <v>704.56964285714298</v>
      </c>
      <c r="H718" s="6"/>
    </row>
    <row r="719" spans="1:8">
      <c r="A719" s="5" t="s">
        <v>11</v>
      </c>
      <c r="B719" s="5" t="s">
        <v>74</v>
      </c>
      <c r="C719" s="4"/>
      <c r="D719" s="4"/>
      <c r="E719" s="5"/>
      <c r="F719" s="6">
        <v>0</v>
      </c>
      <c r="G719" s="54">
        <v>449.6957142857143</v>
      </c>
      <c r="H719" s="6"/>
    </row>
    <row r="720" spans="1:8">
      <c r="A720" s="5" t="s">
        <v>11</v>
      </c>
      <c r="B720" s="5" t="s">
        <v>43</v>
      </c>
      <c r="C720" s="4"/>
      <c r="D720" s="4"/>
      <c r="E720" s="5"/>
      <c r="F720" s="48">
        <v>7448</v>
      </c>
      <c r="G720" s="54">
        <v>200.21375000000003</v>
      </c>
      <c r="H720" s="6"/>
    </row>
    <row r="721" spans="1:8">
      <c r="A721" s="5" t="s">
        <v>11</v>
      </c>
      <c r="B721" s="5" t="s">
        <v>44</v>
      </c>
      <c r="C721" s="4"/>
      <c r="D721" s="4"/>
      <c r="E721" s="5"/>
      <c r="F721" s="48">
        <v>2747</v>
      </c>
      <c r="G721" s="54">
        <v>60.892857142857146</v>
      </c>
      <c r="H721" s="6"/>
    </row>
    <row r="722" spans="1:8">
      <c r="A722" s="5" t="s">
        <v>11</v>
      </c>
      <c r="B722" s="5" t="s">
        <v>45</v>
      </c>
      <c r="C722" s="4"/>
      <c r="D722" s="4"/>
      <c r="E722" s="5"/>
      <c r="F722" s="48">
        <v>10150</v>
      </c>
      <c r="G722" s="54">
        <v>8618.9213392857146</v>
      </c>
      <c r="H722" s="6"/>
    </row>
    <row r="723" spans="1:8">
      <c r="A723" s="5" t="s">
        <v>11</v>
      </c>
      <c r="B723" s="44" t="s">
        <v>221</v>
      </c>
      <c r="C723" s="4"/>
      <c r="D723" s="4"/>
      <c r="E723" s="5"/>
      <c r="F723" s="6">
        <v>0</v>
      </c>
      <c r="G723" s="54">
        <v>229.12116071428574</v>
      </c>
      <c r="H723" s="6"/>
    </row>
    <row r="724" spans="1:8">
      <c r="A724" s="5" t="s">
        <v>11</v>
      </c>
      <c r="B724" s="5" t="s">
        <v>47</v>
      </c>
      <c r="C724" s="4"/>
      <c r="D724" s="4"/>
      <c r="E724" s="5"/>
      <c r="F724" s="48">
        <v>17720</v>
      </c>
      <c r="G724" s="54">
        <v>379.31044642857142</v>
      </c>
      <c r="H724" s="6"/>
    </row>
    <row r="725" spans="1:8">
      <c r="A725" s="5" t="s">
        <v>11</v>
      </c>
      <c r="B725" s="53" t="s">
        <v>202</v>
      </c>
      <c r="C725" s="4"/>
      <c r="D725" s="4"/>
      <c r="E725" s="5"/>
      <c r="F725" s="48">
        <v>755</v>
      </c>
      <c r="G725" s="54">
        <v>0.13848214285714289</v>
      </c>
      <c r="H725" s="6"/>
    </row>
    <row r="726" spans="1:8">
      <c r="A726" s="5" t="s">
        <v>11</v>
      </c>
      <c r="B726" s="44" t="s">
        <v>51</v>
      </c>
      <c r="C726" s="4"/>
      <c r="D726" s="4"/>
      <c r="E726" s="5"/>
      <c r="F726" s="6">
        <v>0</v>
      </c>
      <c r="G726" s="54">
        <v>294.49160714285716</v>
      </c>
      <c r="H726" s="6"/>
    </row>
    <row r="727" spans="1:8">
      <c r="A727" s="19"/>
      <c r="B727" s="19"/>
      <c r="C727" s="20" t="s">
        <v>32</v>
      </c>
      <c r="D727" s="20">
        <v>2022</v>
      </c>
      <c r="E727" s="21" t="s">
        <v>34</v>
      </c>
      <c r="F727" s="22">
        <f>SUM(F729:F748)</f>
        <v>87575</v>
      </c>
      <c r="G727" s="23">
        <f>SUM(G728:G748)</f>
        <v>16298.739285714288</v>
      </c>
      <c r="H727" s="22">
        <f>SUM(H729:H747)</f>
        <v>0</v>
      </c>
    </row>
    <row r="728" spans="1:8">
      <c r="A728" s="5" t="s">
        <v>11</v>
      </c>
      <c r="B728" s="5" t="s">
        <v>60</v>
      </c>
      <c r="C728" s="8"/>
      <c r="D728" s="8"/>
      <c r="E728" s="9"/>
      <c r="F728" s="6">
        <v>0</v>
      </c>
      <c r="G728" s="54">
        <v>24.318839285714287</v>
      </c>
      <c r="H728" s="11"/>
    </row>
    <row r="729" spans="1:8">
      <c r="A729" s="5" t="s">
        <v>11</v>
      </c>
      <c r="B729" s="5" t="s">
        <v>35</v>
      </c>
      <c r="C729" s="4"/>
      <c r="D729" s="4"/>
      <c r="E729" s="5"/>
      <c r="F729" s="48">
        <v>3068</v>
      </c>
      <c r="G729" s="54">
        <v>4852.3975892857152</v>
      </c>
      <c r="H729" s="6"/>
    </row>
    <row r="730" spans="1:8">
      <c r="A730" s="5" t="s">
        <v>11</v>
      </c>
      <c r="B730" s="5" t="s">
        <v>36</v>
      </c>
      <c r="C730" s="4"/>
      <c r="D730" s="4"/>
      <c r="E730" s="5"/>
      <c r="F730" s="48">
        <v>5406</v>
      </c>
      <c r="G730" s="54">
        <v>65.945982142857147</v>
      </c>
      <c r="H730" s="6"/>
    </row>
    <row r="731" spans="1:8">
      <c r="A731" s="5" t="s">
        <v>11</v>
      </c>
      <c r="B731" s="5" t="s">
        <v>37</v>
      </c>
      <c r="C731" s="4"/>
      <c r="D731" s="4"/>
      <c r="E731" s="5"/>
      <c r="F731" s="48">
        <v>20897</v>
      </c>
      <c r="G731" s="54">
        <v>901.5472321428573</v>
      </c>
      <c r="H731" s="6"/>
    </row>
    <row r="732" spans="1:8">
      <c r="A732" s="5" t="s">
        <v>11</v>
      </c>
      <c r="B732" s="53" t="s">
        <v>54</v>
      </c>
      <c r="C732" s="4"/>
      <c r="D732" s="4"/>
      <c r="E732" s="5"/>
      <c r="F732" s="48">
        <v>1114</v>
      </c>
      <c r="G732" s="54">
        <v>0.28482142857142856</v>
      </c>
      <c r="H732" s="6"/>
    </row>
    <row r="733" spans="1:8">
      <c r="A733" s="5" t="s">
        <v>11</v>
      </c>
      <c r="B733" s="44" t="s">
        <v>67</v>
      </c>
      <c r="C733" s="4"/>
      <c r="D733" s="4"/>
      <c r="E733" s="5"/>
      <c r="F733" s="6">
        <v>0</v>
      </c>
      <c r="G733" s="54">
        <v>435.18258928571436</v>
      </c>
      <c r="H733" s="6"/>
    </row>
    <row r="734" spans="1:8">
      <c r="A734" s="5" t="s">
        <v>11</v>
      </c>
      <c r="B734" s="44" t="s">
        <v>177</v>
      </c>
      <c r="C734" s="4"/>
      <c r="D734" s="4"/>
      <c r="E734" s="5"/>
      <c r="F734" s="6">
        <v>0</v>
      </c>
      <c r="G734" s="54">
        <v>143.93598214285717</v>
      </c>
      <c r="H734" s="6"/>
    </row>
    <row r="735" spans="1:8">
      <c r="A735" s="5" t="s">
        <v>11</v>
      </c>
      <c r="B735" s="5" t="s">
        <v>39</v>
      </c>
      <c r="C735" s="4"/>
      <c r="D735" s="4"/>
      <c r="E735" s="5"/>
      <c r="F735" s="48">
        <v>1782</v>
      </c>
      <c r="G735" s="54">
        <v>20.899017857142859</v>
      </c>
      <c r="H735" s="6"/>
    </row>
    <row r="736" spans="1:8">
      <c r="A736" s="5" t="s">
        <v>11</v>
      </c>
      <c r="B736" s="5" t="s">
        <v>40</v>
      </c>
      <c r="C736" s="4"/>
      <c r="D736" s="4"/>
      <c r="E736" s="5"/>
      <c r="F736" s="48">
        <v>3979</v>
      </c>
      <c r="G736" s="16">
        <v>0</v>
      </c>
      <c r="H736" s="6"/>
    </row>
    <row r="737" spans="1:8">
      <c r="A737" s="5" t="s">
        <v>11</v>
      </c>
      <c r="B737" s="5" t="s">
        <v>41</v>
      </c>
      <c r="C737" s="4"/>
      <c r="D737" s="4"/>
      <c r="E737" s="5"/>
      <c r="F737" s="48">
        <v>3486</v>
      </c>
      <c r="G737" s="54">
        <v>13.153839285714287</v>
      </c>
      <c r="H737" s="6"/>
    </row>
    <row r="738" spans="1:8">
      <c r="A738" s="5" t="s">
        <v>11</v>
      </c>
      <c r="B738" s="5" t="s">
        <v>70</v>
      </c>
      <c r="C738" s="4"/>
      <c r="D738" s="4"/>
      <c r="E738" s="5"/>
      <c r="F738" s="6">
        <v>0</v>
      </c>
      <c r="G738" s="54">
        <v>239.93651785714289</v>
      </c>
      <c r="H738" s="6"/>
    </row>
    <row r="739" spans="1:8">
      <c r="A739" s="5" t="s">
        <v>11</v>
      </c>
      <c r="B739" s="5" t="s">
        <v>42</v>
      </c>
      <c r="C739" s="4"/>
      <c r="D739" s="4"/>
      <c r="E739" s="5"/>
      <c r="F739" s="48">
        <v>6687</v>
      </c>
      <c r="G739" s="54">
        <v>58.342232142857142</v>
      </c>
      <c r="H739" s="6"/>
    </row>
    <row r="740" spans="1:8">
      <c r="A740" s="5" t="s">
        <v>11</v>
      </c>
      <c r="B740" s="5" t="s">
        <v>72</v>
      </c>
      <c r="C740" s="4"/>
      <c r="D740" s="4"/>
      <c r="E740" s="5"/>
      <c r="F740" s="6">
        <v>0</v>
      </c>
      <c r="G740" s="54">
        <v>264.53232142857144</v>
      </c>
      <c r="H740" s="6"/>
    </row>
    <row r="741" spans="1:8">
      <c r="A741" s="5" t="s">
        <v>11</v>
      </c>
      <c r="B741" s="5" t="s">
        <v>43</v>
      </c>
      <c r="C741" s="4"/>
      <c r="D741" s="4"/>
      <c r="E741" s="5"/>
      <c r="F741" s="48">
        <v>8543</v>
      </c>
      <c r="G741" s="54">
        <v>254.51544642857147</v>
      </c>
      <c r="H741" s="6"/>
    </row>
    <row r="742" spans="1:8">
      <c r="A742" s="5" t="s">
        <v>11</v>
      </c>
      <c r="B742" s="5" t="s">
        <v>44</v>
      </c>
      <c r="C742" s="4"/>
      <c r="D742" s="4"/>
      <c r="E742" s="5"/>
      <c r="F742" s="48">
        <v>3126</v>
      </c>
      <c r="G742" s="54">
        <v>213.1633035714286</v>
      </c>
      <c r="H742" s="6"/>
    </row>
    <row r="743" spans="1:8">
      <c r="A743" s="5" t="s">
        <v>11</v>
      </c>
      <c r="B743" s="5" t="s">
        <v>45</v>
      </c>
      <c r="C743" s="4"/>
      <c r="D743" s="4"/>
      <c r="E743" s="5"/>
      <c r="F743" s="48">
        <v>12510</v>
      </c>
      <c r="G743" s="54">
        <v>8149.2164285714289</v>
      </c>
      <c r="H743" s="6"/>
    </row>
    <row r="744" spans="1:8">
      <c r="A744" s="5" t="s">
        <v>11</v>
      </c>
      <c r="B744" s="44" t="s">
        <v>221</v>
      </c>
      <c r="C744" s="4"/>
      <c r="D744" s="4"/>
      <c r="E744" s="5"/>
      <c r="F744" s="6">
        <v>0</v>
      </c>
      <c r="G744" s="54">
        <v>167.9601785714286</v>
      </c>
      <c r="H744" s="6"/>
    </row>
    <row r="745" spans="1:8">
      <c r="A745" s="5" t="s">
        <v>11</v>
      </c>
      <c r="B745" s="5" t="s">
        <v>47</v>
      </c>
      <c r="C745" s="4"/>
      <c r="D745" s="4"/>
      <c r="E745" s="5"/>
      <c r="F745" s="48">
        <v>15907</v>
      </c>
      <c r="G745" s="54">
        <v>308.08937500000002</v>
      </c>
      <c r="H745" s="6"/>
    </row>
    <row r="746" spans="1:8">
      <c r="A746" s="5" t="s">
        <v>11</v>
      </c>
      <c r="B746" s="53" t="s">
        <v>202</v>
      </c>
      <c r="C746" s="4"/>
      <c r="D746" s="4"/>
      <c r="E746" s="5"/>
      <c r="F746" s="48">
        <v>658</v>
      </c>
      <c r="G746" s="54">
        <v>1.0420535714285715</v>
      </c>
      <c r="H746" s="6"/>
    </row>
    <row r="747" spans="1:8">
      <c r="A747" s="5" t="s">
        <v>11</v>
      </c>
      <c r="B747" s="53" t="s">
        <v>214</v>
      </c>
      <c r="C747" s="4"/>
      <c r="D747" s="4"/>
      <c r="E747" s="5"/>
      <c r="F747" s="48">
        <v>412</v>
      </c>
      <c r="G747" s="16">
        <v>0</v>
      </c>
      <c r="H747" s="6"/>
    </row>
    <row r="748" spans="1:8">
      <c r="A748" s="5" t="s">
        <v>11</v>
      </c>
      <c r="B748" s="44" t="s">
        <v>51</v>
      </c>
      <c r="C748" s="4"/>
      <c r="D748" s="4"/>
      <c r="E748" s="5"/>
      <c r="F748" s="6">
        <v>0</v>
      </c>
      <c r="G748" s="54">
        <v>184.27553571428572</v>
      </c>
      <c r="H748" s="6"/>
    </row>
    <row r="749" spans="1:8">
      <c r="A749" s="19"/>
      <c r="B749" s="19"/>
      <c r="C749" s="20" t="s">
        <v>33</v>
      </c>
      <c r="D749" s="20">
        <v>2022</v>
      </c>
      <c r="E749" s="21" t="s">
        <v>34</v>
      </c>
      <c r="F749" s="22">
        <f>SUM(F751:F771)</f>
        <v>81616</v>
      </c>
      <c r="G749" s="23">
        <f>SUM(G750:G771)</f>
        <v>16476.912767857142</v>
      </c>
      <c r="H749" s="22">
        <f>SUM(H751:H769)</f>
        <v>0</v>
      </c>
    </row>
    <row r="750" spans="1:8">
      <c r="A750" s="5" t="s">
        <v>11</v>
      </c>
      <c r="B750" s="5" t="s">
        <v>60</v>
      </c>
      <c r="C750" s="8"/>
      <c r="D750" s="8"/>
      <c r="E750" s="9"/>
      <c r="F750" s="6">
        <v>0</v>
      </c>
      <c r="G750" s="54">
        <v>27.513750000000002</v>
      </c>
      <c r="H750" s="11"/>
    </row>
    <row r="751" spans="1:8">
      <c r="A751" s="5" t="s">
        <v>11</v>
      </c>
      <c r="B751" s="5" t="s">
        <v>35</v>
      </c>
      <c r="C751" s="4"/>
      <c r="D751" s="4"/>
      <c r="E751" s="5"/>
      <c r="F751" s="48">
        <v>2996</v>
      </c>
      <c r="G751" s="54">
        <v>4647.9635714285714</v>
      </c>
      <c r="H751" s="6"/>
    </row>
    <row r="752" spans="1:8">
      <c r="A752" s="5" t="s">
        <v>11</v>
      </c>
      <c r="B752" s="5" t="s">
        <v>36</v>
      </c>
      <c r="C752" s="4"/>
      <c r="D752" s="4"/>
      <c r="E752" s="5"/>
      <c r="F752" s="48">
        <v>5284</v>
      </c>
      <c r="G752" s="54">
        <v>71.305535714285725</v>
      </c>
      <c r="H752" s="6"/>
    </row>
    <row r="753" spans="1:8">
      <c r="A753" s="5" t="s">
        <v>11</v>
      </c>
      <c r="B753" s="5" t="s">
        <v>37</v>
      </c>
      <c r="C753" s="4"/>
      <c r="D753" s="4"/>
      <c r="E753" s="5"/>
      <c r="F753" s="48">
        <v>18126</v>
      </c>
      <c r="G753" s="54">
        <v>1042.0457142857144</v>
      </c>
      <c r="H753" s="6"/>
    </row>
    <row r="754" spans="1:8">
      <c r="A754" s="5" t="s">
        <v>11</v>
      </c>
      <c r="B754" s="53" t="s">
        <v>54</v>
      </c>
      <c r="C754" s="4"/>
      <c r="D754" s="4"/>
      <c r="E754" s="5"/>
      <c r="F754" s="48">
        <v>661</v>
      </c>
      <c r="G754" s="54">
        <v>0.15517857142857144</v>
      </c>
      <c r="H754" s="6"/>
    </row>
    <row r="755" spans="1:8">
      <c r="A755" s="5" t="s">
        <v>11</v>
      </c>
      <c r="B755" s="44" t="s">
        <v>67</v>
      </c>
      <c r="C755" s="4"/>
      <c r="D755" s="4"/>
      <c r="E755" s="5"/>
      <c r="F755" s="6">
        <v>0</v>
      </c>
      <c r="G755" s="54">
        <v>426.54169642857141</v>
      </c>
      <c r="H755" s="6"/>
    </row>
    <row r="756" spans="1:8">
      <c r="A756" s="5" t="s">
        <v>11</v>
      </c>
      <c r="B756" s="44" t="s">
        <v>177</v>
      </c>
      <c r="C756" s="4"/>
      <c r="D756" s="4"/>
      <c r="E756" s="5"/>
      <c r="F756" s="6">
        <v>0</v>
      </c>
      <c r="G756" s="54">
        <v>193.93687500000001</v>
      </c>
      <c r="H756" s="6"/>
    </row>
    <row r="757" spans="1:8">
      <c r="A757" s="5" t="s">
        <v>11</v>
      </c>
      <c r="B757" s="5" t="s">
        <v>39</v>
      </c>
      <c r="C757" s="4"/>
      <c r="D757" s="4"/>
      <c r="E757" s="5"/>
      <c r="F757" s="48">
        <v>2224</v>
      </c>
      <c r="G757" s="54">
        <v>26.082767857142859</v>
      </c>
      <c r="H757" s="6"/>
    </row>
    <row r="758" spans="1:8">
      <c r="A758" s="5" t="s">
        <v>11</v>
      </c>
      <c r="B758" s="5" t="s">
        <v>40</v>
      </c>
      <c r="C758" s="4"/>
      <c r="D758" s="4"/>
      <c r="E758" s="5"/>
      <c r="F758" s="48">
        <v>3585</v>
      </c>
      <c r="G758" s="16">
        <v>0</v>
      </c>
      <c r="H758" s="6"/>
    </row>
    <row r="759" spans="1:8">
      <c r="A759" s="5" t="s">
        <v>11</v>
      </c>
      <c r="B759" s="5" t="s">
        <v>41</v>
      </c>
      <c r="C759" s="4"/>
      <c r="D759" s="4"/>
      <c r="E759" s="5"/>
      <c r="F759" s="48">
        <v>3510</v>
      </c>
      <c r="G759" s="54">
        <v>28.539107142857144</v>
      </c>
      <c r="H759" s="6"/>
    </row>
    <row r="760" spans="1:8">
      <c r="A760" s="5" t="s">
        <v>11</v>
      </c>
      <c r="B760" s="5" t="s">
        <v>70</v>
      </c>
      <c r="C760" s="4"/>
      <c r="D760" s="4"/>
      <c r="E760" s="5"/>
      <c r="F760" s="6">
        <v>0</v>
      </c>
      <c r="G760" s="54">
        <v>218.10839285714289</v>
      </c>
      <c r="H760" s="6"/>
    </row>
    <row r="761" spans="1:8">
      <c r="A761" s="5" t="s">
        <v>11</v>
      </c>
      <c r="B761" s="5" t="s">
        <v>42</v>
      </c>
      <c r="C761" s="4"/>
      <c r="D761" s="4"/>
      <c r="E761" s="5"/>
      <c r="F761" s="48">
        <v>4975</v>
      </c>
      <c r="G761" s="54">
        <v>34.790446428571428</v>
      </c>
      <c r="H761" s="6"/>
    </row>
    <row r="762" spans="1:8">
      <c r="A762" s="5" t="s">
        <v>11</v>
      </c>
      <c r="B762" s="5" t="s">
        <v>72</v>
      </c>
      <c r="C762" s="4"/>
      <c r="D762" s="4"/>
      <c r="E762" s="5"/>
      <c r="F762" s="6">
        <v>0</v>
      </c>
      <c r="G762" s="54">
        <v>640.17741071428577</v>
      </c>
      <c r="H762" s="6"/>
    </row>
    <row r="763" spans="1:8">
      <c r="A763" s="5" t="s">
        <v>11</v>
      </c>
      <c r="B763" s="5" t="s">
        <v>43</v>
      </c>
      <c r="C763" s="4"/>
      <c r="D763" s="4"/>
      <c r="E763" s="5"/>
      <c r="F763" s="48">
        <v>8632</v>
      </c>
      <c r="G763" s="54">
        <v>319.36241071428572</v>
      </c>
      <c r="H763" s="6"/>
    </row>
    <row r="764" spans="1:8">
      <c r="A764" s="5" t="s">
        <v>11</v>
      </c>
      <c r="B764" s="5" t="s">
        <v>44</v>
      </c>
      <c r="C764" s="4"/>
      <c r="D764" s="4"/>
      <c r="E764" s="5"/>
      <c r="F764" s="48">
        <v>3288</v>
      </c>
      <c r="G764" s="54">
        <v>75.288125000000008</v>
      </c>
      <c r="H764" s="6"/>
    </row>
    <row r="765" spans="1:8">
      <c r="A765" s="5" t="s">
        <v>11</v>
      </c>
      <c r="B765" s="5" t="s">
        <v>45</v>
      </c>
      <c r="C765" s="4"/>
      <c r="D765" s="4"/>
      <c r="E765" s="5"/>
      <c r="F765" s="48">
        <v>11718</v>
      </c>
      <c r="G765" s="54">
        <v>8092.4790178571429</v>
      </c>
      <c r="H765" s="6"/>
    </row>
    <row r="766" spans="1:8">
      <c r="A766" s="5" t="s">
        <v>11</v>
      </c>
      <c r="B766" s="44" t="s">
        <v>221</v>
      </c>
      <c r="C766" s="4"/>
      <c r="D766" s="4"/>
      <c r="E766" s="5"/>
      <c r="F766" s="6">
        <v>0</v>
      </c>
      <c r="G766" s="54">
        <v>231.3663392857143</v>
      </c>
      <c r="H766" s="6"/>
    </row>
    <row r="767" spans="1:8">
      <c r="A767" s="5" t="s">
        <v>11</v>
      </c>
      <c r="B767" s="5" t="s">
        <v>47</v>
      </c>
      <c r="C767" s="4"/>
      <c r="D767" s="4"/>
      <c r="E767" s="5"/>
      <c r="F767" s="48">
        <v>15280</v>
      </c>
      <c r="G767" s="54">
        <v>207.57883928571431</v>
      </c>
      <c r="H767" s="6"/>
    </row>
    <row r="768" spans="1:8">
      <c r="A768" s="5" t="s">
        <v>11</v>
      </c>
      <c r="B768" s="53" t="s">
        <v>202</v>
      </c>
      <c r="C768" s="4"/>
      <c r="D768" s="4"/>
      <c r="E768" s="5"/>
      <c r="F768" s="48">
        <v>612</v>
      </c>
      <c r="G768" s="54">
        <v>4.0051785714285719</v>
      </c>
      <c r="H768" s="6"/>
    </row>
    <row r="769" spans="1:8">
      <c r="A769" s="5" t="s">
        <v>11</v>
      </c>
      <c r="B769" s="53" t="s">
        <v>214</v>
      </c>
      <c r="C769" s="4"/>
      <c r="D769" s="4"/>
      <c r="E769" s="5"/>
      <c r="F769" s="48">
        <v>725</v>
      </c>
      <c r="G769" s="16">
        <v>0</v>
      </c>
      <c r="H769" s="6"/>
    </row>
    <row r="770" spans="1:8">
      <c r="A770" s="5" t="s">
        <v>11</v>
      </c>
      <c r="B770" s="5" t="s">
        <v>51</v>
      </c>
      <c r="C770" s="4"/>
      <c r="D770" s="4"/>
      <c r="E770" s="5"/>
      <c r="F770" s="6">
        <v>0</v>
      </c>
      <c r="G770" s="54">
        <v>185.38830357142859</v>
      </c>
      <c r="H770" s="6"/>
    </row>
    <row r="771" spans="1:8">
      <c r="A771" s="5" t="s">
        <v>11</v>
      </c>
      <c r="B771" s="44" t="s">
        <v>77</v>
      </c>
      <c r="C771" s="4"/>
      <c r="D771" s="4"/>
      <c r="E771" s="5"/>
      <c r="F771" s="6">
        <v>0</v>
      </c>
      <c r="G771" s="54">
        <v>4.2841071428571436</v>
      </c>
      <c r="H771" s="6"/>
    </row>
    <row r="772" spans="1:8">
      <c r="A772" s="19"/>
      <c r="B772" s="19"/>
      <c r="C772" s="20" t="s">
        <v>7</v>
      </c>
      <c r="D772" s="20">
        <v>2022</v>
      </c>
      <c r="E772" s="21" t="s">
        <v>34</v>
      </c>
      <c r="F772" s="22">
        <f>SUM(F773:F782)</f>
        <v>55439</v>
      </c>
      <c r="G772" s="23">
        <f>SUM(G773:G782)</f>
        <v>952.56660714285726</v>
      </c>
      <c r="H772" s="22">
        <f>SUM(H773:H782)</f>
        <v>0</v>
      </c>
    </row>
    <row r="773" spans="1:8">
      <c r="A773" s="5" t="s">
        <v>35</v>
      </c>
      <c r="B773" s="5" t="s">
        <v>19</v>
      </c>
      <c r="C773" s="4"/>
      <c r="D773" s="4"/>
      <c r="E773" s="5"/>
      <c r="F773" s="50">
        <v>2545</v>
      </c>
      <c r="G773" s="55">
        <v>61.312232142857155</v>
      </c>
      <c r="H773" s="6"/>
    </row>
    <row r="774" spans="1:8">
      <c r="A774" s="5" t="s">
        <v>37</v>
      </c>
      <c r="B774" s="5" t="s">
        <v>19</v>
      </c>
      <c r="C774" s="4"/>
      <c r="D774" s="4"/>
      <c r="E774" s="5"/>
      <c r="F774" s="50">
        <v>8215</v>
      </c>
      <c r="G774" s="55">
        <v>40.377857142857145</v>
      </c>
      <c r="H774" s="6"/>
    </row>
    <row r="775" spans="1:8">
      <c r="A775" s="5" t="s">
        <v>39</v>
      </c>
      <c r="B775" s="5" t="s">
        <v>19</v>
      </c>
      <c r="C775" s="4"/>
      <c r="D775" s="4"/>
      <c r="E775" s="5"/>
      <c r="F775" s="50">
        <v>772</v>
      </c>
      <c r="G775" s="55">
        <v>6.1875000000000013E-2</v>
      </c>
      <c r="H775" s="6"/>
    </row>
    <row r="776" spans="1:8">
      <c r="A776" s="5" t="s">
        <v>40</v>
      </c>
      <c r="B776" s="5" t="s">
        <v>19</v>
      </c>
      <c r="C776" s="4"/>
      <c r="D776" s="4"/>
      <c r="E776" s="5"/>
      <c r="F776" s="50">
        <v>4989</v>
      </c>
      <c r="G776" s="7">
        <v>0</v>
      </c>
      <c r="H776" s="6"/>
    </row>
    <row r="777" spans="1:8">
      <c r="A777" s="5" t="s">
        <v>42</v>
      </c>
      <c r="B777" s="5" t="s">
        <v>19</v>
      </c>
      <c r="C777" s="4"/>
      <c r="D777" s="4"/>
      <c r="E777" s="5"/>
      <c r="F777" s="50">
        <v>1749</v>
      </c>
      <c r="G777" s="55">
        <v>5.0364285714285719</v>
      </c>
      <c r="H777" s="6"/>
    </row>
    <row r="778" spans="1:8">
      <c r="A778" s="5" t="s">
        <v>43</v>
      </c>
      <c r="B778" s="5" t="s">
        <v>19</v>
      </c>
      <c r="C778" s="4"/>
      <c r="D778" s="4"/>
      <c r="E778" s="5"/>
      <c r="F778" s="50">
        <v>5710</v>
      </c>
      <c r="G778" s="55">
        <v>80.223392857142869</v>
      </c>
      <c r="H778" s="6"/>
    </row>
    <row r="779" spans="1:8">
      <c r="A779" s="5" t="s">
        <v>45</v>
      </c>
      <c r="B779" s="5" t="s">
        <v>19</v>
      </c>
      <c r="C779" s="4"/>
      <c r="D779" s="4"/>
      <c r="E779" s="5"/>
      <c r="F779" s="50">
        <v>9614</v>
      </c>
      <c r="G779" s="55">
        <v>642.34991071428578</v>
      </c>
      <c r="H779" s="6"/>
    </row>
    <row r="780" spans="1:8">
      <c r="A780" s="5" t="s">
        <v>46</v>
      </c>
      <c r="B780" s="5" t="s">
        <v>19</v>
      </c>
      <c r="C780" s="4"/>
      <c r="D780" s="4"/>
      <c r="E780" s="5"/>
      <c r="F780" s="50">
        <v>6424</v>
      </c>
      <c r="G780" s="18">
        <v>0</v>
      </c>
      <c r="H780" s="6"/>
    </row>
    <row r="781" spans="1:8">
      <c r="A781" s="5" t="s">
        <v>47</v>
      </c>
      <c r="B781" s="5" t="s">
        <v>19</v>
      </c>
      <c r="C781" s="4"/>
      <c r="D781" s="4"/>
      <c r="E781" s="5"/>
      <c r="F781" s="50">
        <v>13156</v>
      </c>
      <c r="G781" s="55">
        <v>122.59205357142858</v>
      </c>
      <c r="H781" s="6"/>
    </row>
    <row r="782" spans="1:8">
      <c r="A782" s="5" t="s">
        <v>49</v>
      </c>
      <c r="B782" s="5" t="s">
        <v>19</v>
      </c>
      <c r="C782" s="4"/>
      <c r="D782" s="4"/>
      <c r="E782" s="5"/>
      <c r="F782" s="50">
        <v>2265</v>
      </c>
      <c r="G782" s="55">
        <v>0.61285714285714299</v>
      </c>
      <c r="H782" s="6"/>
    </row>
    <row r="783" spans="1:8">
      <c r="A783" s="19"/>
      <c r="B783" s="19"/>
      <c r="C783" s="20" t="s">
        <v>23</v>
      </c>
      <c r="D783" s="20">
        <v>2022</v>
      </c>
      <c r="E783" s="21" t="s">
        <v>34</v>
      </c>
      <c r="F783" s="22">
        <f>SUM(F784:F793)</f>
        <v>60417</v>
      </c>
      <c r="G783" s="23">
        <f>SUM(G784:G793)</f>
        <v>871.33750000000009</v>
      </c>
      <c r="H783" s="22">
        <f>SUM(H784:H793)</f>
        <v>0</v>
      </c>
    </row>
    <row r="784" spans="1:8">
      <c r="A784" s="5" t="s">
        <v>35</v>
      </c>
      <c r="B784" s="5" t="s">
        <v>19</v>
      </c>
      <c r="C784" s="4"/>
      <c r="D784" s="4"/>
      <c r="E784" s="5"/>
      <c r="F784" s="50">
        <v>2496</v>
      </c>
      <c r="G784" s="55">
        <v>76.851696428571429</v>
      </c>
      <c r="H784" s="6"/>
    </row>
    <row r="785" spans="1:8">
      <c r="A785" s="5" t="s">
        <v>37</v>
      </c>
      <c r="B785" s="5" t="s">
        <v>19</v>
      </c>
      <c r="C785" s="4"/>
      <c r="D785" s="4"/>
      <c r="E785" s="5"/>
      <c r="F785" s="50">
        <v>8498</v>
      </c>
      <c r="G785" s="55">
        <v>33.178750000000001</v>
      </c>
      <c r="H785" s="6"/>
    </row>
    <row r="786" spans="1:8">
      <c r="A786" s="5" t="s">
        <v>39</v>
      </c>
      <c r="B786" s="5" t="s">
        <v>19</v>
      </c>
      <c r="C786" s="4"/>
      <c r="D786" s="4"/>
      <c r="E786" s="5"/>
      <c r="F786" s="50">
        <v>545</v>
      </c>
      <c r="G786" s="55">
        <v>0.54607142857142854</v>
      </c>
      <c r="H786" s="6"/>
    </row>
    <row r="787" spans="1:8">
      <c r="A787" s="5" t="s">
        <v>40</v>
      </c>
      <c r="B787" s="5" t="s">
        <v>19</v>
      </c>
      <c r="C787" s="4"/>
      <c r="D787" s="4"/>
      <c r="E787" s="5"/>
      <c r="F787" s="50">
        <v>6008</v>
      </c>
      <c r="G787" s="7">
        <v>0</v>
      </c>
      <c r="H787" s="6"/>
    </row>
    <row r="788" spans="1:8">
      <c r="A788" s="5" t="s">
        <v>42</v>
      </c>
      <c r="B788" s="5" t="s">
        <v>19</v>
      </c>
      <c r="C788" s="4"/>
      <c r="D788" s="4"/>
      <c r="E788" s="5"/>
      <c r="F788" s="50">
        <v>1673</v>
      </c>
      <c r="G788" s="55">
        <v>4.6180357142857149</v>
      </c>
      <c r="H788" s="6"/>
    </row>
    <row r="789" spans="1:8">
      <c r="A789" s="5" t="s">
        <v>43</v>
      </c>
      <c r="B789" s="5" t="s">
        <v>19</v>
      </c>
      <c r="C789" s="4"/>
      <c r="D789" s="4"/>
      <c r="E789" s="5"/>
      <c r="F789" s="50">
        <v>5331</v>
      </c>
      <c r="G789" s="55">
        <v>42.216428571428573</v>
      </c>
      <c r="H789" s="6"/>
    </row>
    <row r="790" spans="1:8">
      <c r="A790" s="5" t="s">
        <v>45</v>
      </c>
      <c r="B790" s="5" t="s">
        <v>19</v>
      </c>
      <c r="C790" s="4"/>
      <c r="D790" s="4"/>
      <c r="E790" s="5"/>
      <c r="F790" s="50">
        <v>11121</v>
      </c>
      <c r="G790" s="55">
        <v>594.08937500000013</v>
      </c>
      <c r="H790" s="6"/>
    </row>
    <row r="791" spans="1:8">
      <c r="A791" s="5" t="s">
        <v>46</v>
      </c>
      <c r="B791" s="5" t="s">
        <v>19</v>
      </c>
      <c r="C791" s="4"/>
      <c r="D791" s="4"/>
      <c r="E791" s="5"/>
      <c r="F791" s="50">
        <v>6812</v>
      </c>
      <c r="G791" s="55">
        <v>3.3392857142857149</v>
      </c>
      <c r="H791" s="6"/>
    </row>
    <row r="792" spans="1:8">
      <c r="A792" s="5" t="s">
        <v>47</v>
      </c>
      <c r="B792" s="5" t="s">
        <v>19</v>
      </c>
      <c r="C792" s="4"/>
      <c r="D792" s="4"/>
      <c r="E792" s="5"/>
      <c r="F792" s="50">
        <v>16291</v>
      </c>
      <c r="G792" s="55">
        <v>116.23169642857144</v>
      </c>
      <c r="H792" s="6"/>
    </row>
    <row r="793" spans="1:8">
      <c r="A793" s="5" t="s">
        <v>49</v>
      </c>
      <c r="B793" s="5" t="s">
        <v>19</v>
      </c>
      <c r="C793" s="4"/>
      <c r="D793" s="4"/>
      <c r="E793" s="5"/>
      <c r="F793" s="50">
        <v>1642</v>
      </c>
      <c r="G793" s="55">
        <v>0.26616071428571431</v>
      </c>
      <c r="H793" s="6"/>
    </row>
    <row r="794" spans="1:8">
      <c r="A794" s="19"/>
      <c r="B794" s="19"/>
      <c r="C794" s="20" t="s">
        <v>24</v>
      </c>
      <c r="D794" s="20">
        <v>2022</v>
      </c>
      <c r="E794" s="21" t="s">
        <v>34</v>
      </c>
      <c r="F794" s="22">
        <f>SUM(F795:F805)</f>
        <v>75826</v>
      </c>
      <c r="G794" s="23">
        <f>SUM(G795:G805)</f>
        <v>935.81517857142853</v>
      </c>
      <c r="H794" s="22">
        <f>SUM(H795:H805)</f>
        <v>0</v>
      </c>
    </row>
    <row r="795" spans="1:8">
      <c r="A795" s="5" t="s">
        <v>35</v>
      </c>
      <c r="B795" s="5" t="s">
        <v>19</v>
      </c>
      <c r="C795" s="4"/>
      <c r="D795" s="4"/>
      <c r="E795" s="5"/>
      <c r="F795" s="50">
        <v>2775</v>
      </c>
      <c r="G795" s="55">
        <v>81.791875000000005</v>
      </c>
      <c r="H795" s="6"/>
    </row>
    <row r="796" spans="1:8">
      <c r="A796" s="5" t="s">
        <v>37</v>
      </c>
      <c r="B796" s="5" t="s">
        <v>19</v>
      </c>
      <c r="C796" s="4"/>
      <c r="D796" s="4"/>
      <c r="E796" s="5"/>
      <c r="F796" s="50">
        <v>12743</v>
      </c>
      <c r="G796" s="55">
        <v>18.601785714285715</v>
      </c>
      <c r="H796" s="6"/>
    </row>
    <row r="797" spans="1:8">
      <c r="A797" s="5" t="s">
        <v>39</v>
      </c>
      <c r="B797" s="5" t="s">
        <v>19</v>
      </c>
      <c r="C797" s="4"/>
      <c r="D797" s="4"/>
      <c r="E797" s="5"/>
      <c r="F797" s="50">
        <v>633</v>
      </c>
      <c r="G797" s="55">
        <v>0.29955357142857142</v>
      </c>
      <c r="H797" s="6"/>
    </row>
    <row r="798" spans="1:8">
      <c r="A798" s="5" t="s">
        <v>40</v>
      </c>
      <c r="B798" s="5" t="s">
        <v>19</v>
      </c>
      <c r="C798" s="4"/>
      <c r="D798" s="4"/>
      <c r="E798" s="5"/>
      <c r="F798" s="50">
        <v>7463</v>
      </c>
      <c r="G798" s="7">
        <v>0</v>
      </c>
      <c r="H798" s="6"/>
    </row>
    <row r="799" spans="1:8">
      <c r="A799" s="5" t="s">
        <v>42</v>
      </c>
      <c r="B799" s="5" t="s">
        <v>19</v>
      </c>
      <c r="C799" s="4"/>
      <c r="D799" s="4"/>
      <c r="E799" s="5"/>
      <c r="F799" s="50">
        <v>2024</v>
      </c>
      <c r="G799" s="55">
        <v>12.999642857142858</v>
      </c>
      <c r="H799" s="6"/>
    </row>
    <row r="800" spans="1:8">
      <c r="A800" s="5" t="s">
        <v>43</v>
      </c>
      <c r="B800" s="5" t="s">
        <v>19</v>
      </c>
      <c r="C800" s="4"/>
      <c r="D800" s="4"/>
      <c r="E800" s="5"/>
      <c r="F800" s="50">
        <v>6940</v>
      </c>
      <c r="G800" s="55">
        <v>20.009196428571432</v>
      </c>
      <c r="H800" s="6"/>
    </row>
    <row r="801" spans="1:8">
      <c r="A801" s="5" t="s">
        <v>45</v>
      </c>
      <c r="B801" s="5" t="s">
        <v>19</v>
      </c>
      <c r="C801" s="4"/>
      <c r="D801" s="4"/>
      <c r="E801" s="5"/>
      <c r="F801" s="50">
        <v>13677</v>
      </c>
      <c r="G801" s="55">
        <v>606.46339285714282</v>
      </c>
      <c r="H801" s="6"/>
    </row>
    <row r="802" spans="1:8">
      <c r="A802" s="5" t="s">
        <v>46</v>
      </c>
      <c r="B802" s="5" t="s">
        <v>19</v>
      </c>
      <c r="C802" s="4"/>
      <c r="D802" s="4"/>
      <c r="E802" s="5"/>
      <c r="F802" s="50">
        <v>7010</v>
      </c>
      <c r="G802" s="55">
        <v>0</v>
      </c>
      <c r="H802" s="6"/>
    </row>
    <row r="803" spans="1:8">
      <c r="A803" s="5" t="s">
        <v>47</v>
      </c>
      <c r="B803" s="5" t="s">
        <v>19</v>
      </c>
      <c r="C803" s="4"/>
      <c r="D803" s="4"/>
      <c r="E803" s="5"/>
      <c r="F803" s="50">
        <v>21214</v>
      </c>
      <c r="G803" s="55">
        <v>194.40928571428574</v>
      </c>
      <c r="H803" s="6"/>
    </row>
    <row r="804" spans="1:8">
      <c r="A804" s="5" t="s">
        <v>49</v>
      </c>
      <c r="B804" s="5" t="s">
        <v>19</v>
      </c>
      <c r="C804" s="4"/>
      <c r="D804" s="4"/>
      <c r="E804" s="5"/>
      <c r="F804" s="50">
        <v>1347</v>
      </c>
      <c r="G804" s="55">
        <v>7.3660714285714288E-2</v>
      </c>
      <c r="H804" s="6"/>
    </row>
    <row r="805" spans="1:8">
      <c r="A805" s="44" t="s">
        <v>220</v>
      </c>
      <c r="B805" s="5" t="s">
        <v>19</v>
      </c>
      <c r="C805" s="4"/>
      <c r="D805" s="4"/>
      <c r="E805" s="5"/>
      <c r="F805" s="6">
        <v>0</v>
      </c>
      <c r="G805" s="55">
        <v>1.1667857142857145</v>
      </c>
      <c r="H805" s="6"/>
    </row>
    <row r="806" spans="1:8">
      <c r="A806" s="19"/>
      <c r="B806" s="19"/>
      <c r="C806" s="20" t="s">
        <v>25</v>
      </c>
      <c r="D806" s="20">
        <v>2022</v>
      </c>
      <c r="E806" s="21" t="s">
        <v>34</v>
      </c>
      <c r="F806" s="22">
        <f>SUM(F807:F816)</f>
        <v>79440</v>
      </c>
      <c r="G806" s="23">
        <f>SUM(G807:G816)</f>
        <v>1129.871875</v>
      </c>
      <c r="H806" s="22">
        <f>SUM(H807:H816)</f>
        <v>0</v>
      </c>
    </row>
    <row r="807" spans="1:8">
      <c r="A807" s="5" t="s">
        <v>35</v>
      </c>
      <c r="B807" s="5" t="s">
        <v>19</v>
      </c>
      <c r="C807" s="4"/>
      <c r="D807" s="4"/>
      <c r="E807" s="5"/>
      <c r="F807" s="50">
        <v>3131</v>
      </c>
      <c r="G807" s="55">
        <v>86.355892857142862</v>
      </c>
      <c r="H807" s="6"/>
    </row>
    <row r="808" spans="1:8">
      <c r="A808" s="5" t="s">
        <v>37</v>
      </c>
      <c r="B808" s="5" t="s">
        <v>19</v>
      </c>
      <c r="C808" s="4"/>
      <c r="D808" s="4"/>
      <c r="E808" s="5"/>
      <c r="F808" s="50">
        <v>13539</v>
      </c>
      <c r="G808" s="55">
        <v>438.06714285714287</v>
      </c>
      <c r="H808" s="6"/>
    </row>
    <row r="809" spans="1:8">
      <c r="A809" s="5" t="s">
        <v>39</v>
      </c>
      <c r="B809" s="5" t="s">
        <v>19</v>
      </c>
      <c r="C809" s="4"/>
      <c r="D809" s="4"/>
      <c r="E809" s="5"/>
      <c r="F809" s="50">
        <v>495</v>
      </c>
      <c r="G809" s="55">
        <v>0.91535714285714287</v>
      </c>
      <c r="H809" s="6"/>
    </row>
    <row r="810" spans="1:8">
      <c r="A810" s="5" t="s">
        <v>40</v>
      </c>
      <c r="B810" s="5" t="s">
        <v>19</v>
      </c>
      <c r="C810" s="4"/>
      <c r="D810" s="4"/>
      <c r="E810" s="5"/>
      <c r="F810" s="50">
        <v>7920</v>
      </c>
      <c r="G810" s="7">
        <v>0</v>
      </c>
      <c r="H810" s="6"/>
    </row>
    <row r="811" spans="1:8">
      <c r="A811" s="5" t="s">
        <v>42</v>
      </c>
      <c r="B811" s="5" t="s">
        <v>19</v>
      </c>
      <c r="C811" s="4"/>
      <c r="D811" s="4"/>
      <c r="E811" s="5"/>
      <c r="F811" s="50">
        <v>3273</v>
      </c>
      <c r="G811" s="55">
        <v>8.4179464285714296</v>
      </c>
      <c r="H811" s="6"/>
    </row>
    <row r="812" spans="1:8">
      <c r="A812" s="5" t="s">
        <v>43</v>
      </c>
      <c r="B812" s="5" t="s">
        <v>19</v>
      </c>
      <c r="C812" s="4"/>
      <c r="D812" s="4"/>
      <c r="E812" s="5"/>
      <c r="F812" s="50">
        <v>6317</v>
      </c>
      <c r="G812" s="55">
        <v>26.389196428571431</v>
      </c>
      <c r="H812" s="6"/>
    </row>
    <row r="813" spans="1:8">
      <c r="A813" s="5" t="s">
        <v>45</v>
      </c>
      <c r="B813" s="5" t="s">
        <v>19</v>
      </c>
      <c r="C813" s="4"/>
      <c r="D813" s="4"/>
      <c r="E813" s="5"/>
      <c r="F813" s="50">
        <v>11978</v>
      </c>
      <c r="G813" s="55">
        <v>418.80633928571433</v>
      </c>
      <c r="H813" s="6"/>
    </row>
    <row r="814" spans="1:8">
      <c r="A814" s="5" t="s">
        <v>46</v>
      </c>
      <c r="B814" s="5" t="s">
        <v>19</v>
      </c>
      <c r="C814" s="4"/>
      <c r="D814" s="4"/>
      <c r="E814" s="5"/>
      <c r="F814" s="50">
        <v>7593</v>
      </c>
      <c r="G814" s="55">
        <v>9.8214285714285726E-2</v>
      </c>
      <c r="H814" s="6"/>
    </row>
    <row r="815" spans="1:8">
      <c r="A815" s="5" t="s">
        <v>47</v>
      </c>
      <c r="B815" s="5" t="s">
        <v>19</v>
      </c>
      <c r="C815" s="4"/>
      <c r="D815" s="4"/>
      <c r="E815" s="5"/>
      <c r="F815" s="50">
        <v>23320</v>
      </c>
      <c r="G815" s="55">
        <v>148.9832142857143</v>
      </c>
      <c r="H815" s="6"/>
    </row>
    <row r="816" spans="1:8">
      <c r="A816" s="5" t="s">
        <v>49</v>
      </c>
      <c r="B816" s="5" t="s">
        <v>19</v>
      </c>
      <c r="C816" s="4"/>
      <c r="D816" s="4"/>
      <c r="E816" s="5"/>
      <c r="F816" s="50">
        <v>1874</v>
      </c>
      <c r="G816" s="55">
        <v>1.8385714285714287</v>
      </c>
      <c r="H816" s="6"/>
    </row>
    <row r="817" spans="1:8">
      <c r="A817" s="19"/>
      <c r="B817" s="19"/>
      <c r="C817" s="20" t="s">
        <v>26</v>
      </c>
      <c r="D817" s="20">
        <v>2022</v>
      </c>
      <c r="E817" s="21" t="s">
        <v>34</v>
      </c>
      <c r="F817" s="22">
        <f>SUM(F818:F828)</f>
        <v>82049</v>
      </c>
      <c r="G817" s="23">
        <f>SUM(G818:G828)</f>
        <v>1035.5920535714286</v>
      </c>
      <c r="H817" s="22">
        <f>SUM(H818:H828)</f>
        <v>0</v>
      </c>
    </row>
    <row r="818" spans="1:8">
      <c r="A818" s="5" t="s">
        <v>35</v>
      </c>
      <c r="B818" s="5" t="s">
        <v>19</v>
      </c>
      <c r="C818" s="4"/>
      <c r="D818" s="4"/>
      <c r="E818" s="5"/>
      <c r="F818" s="50">
        <v>3032</v>
      </c>
      <c r="G818" s="55">
        <v>81.496250000000003</v>
      </c>
      <c r="H818" s="6"/>
    </row>
    <row r="819" spans="1:8">
      <c r="A819" s="5" t="s">
        <v>37</v>
      </c>
      <c r="B819" s="5" t="s">
        <v>19</v>
      </c>
      <c r="C819" s="4"/>
      <c r="D819" s="4"/>
      <c r="E819" s="5"/>
      <c r="F819" s="50">
        <v>12250</v>
      </c>
      <c r="G819" s="55">
        <v>25.531785714285718</v>
      </c>
      <c r="H819" s="6"/>
    </row>
    <row r="820" spans="1:8">
      <c r="A820" s="5" t="s">
        <v>39</v>
      </c>
      <c r="B820" s="5" t="s">
        <v>19</v>
      </c>
      <c r="C820" s="4"/>
      <c r="D820" s="4"/>
      <c r="E820" s="5"/>
      <c r="F820" s="50">
        <v>457</v>
      </c>
      <c r="G820" s="55">
        <v>3.1035714285714291</v>
      </c>
      <c r="H820" s="6"/>
    </row>
    <row r="821" spans="1:8">
      <c r="A821" s="5" t="s">
        <v>40</v>
      </c>
      <c r="B821" s="5" t="s">
        <v>19</v>
      </c>
      <c r="C821" s="4"/>
      <c r="D821" s="4"/>
      <c r="E821" s="5"/>
      <c r="F821" s="50">
        <v>9762</v>
      </c>
      <c r="G821" s="7">
        <v>0</v>
      </c>
      <c r="H821" s="6"/>
    </row>
    <row r="822" spans="1:8">
      <c r="A822" s="5" t="s">
        <v>42</v>
      </c>
      <c r="B822" s="5" t="s">
        <v>19</v>
      </c>
      <c r="C822" s="4"/>
      <c r="D822" s="4"/>
      <c r="E822" s="5"/>
      <c r="F822" s="50">
        <v>3464</v>
      </c>
      <c r="G822" s="55">
        <v>13.561428571428573</v>
      </c>
      <c r="H822" s="6"/>
    </row>
    <row r="823" spans="1:8">
      <c r="A823" s="5" t="s">
        <v>43</v>
      </c>
      <c r="B823" s="5" t="s">
        <v>19</v>
      </c>
      <c r="C823" s="4"/>
      <c r="D823" s="4"/>
      <c r="E823" s="5"/>
      <c r="F823" s="50">
        <v>6067</v>
      </c>
      <c r="G823" s="55">
        <v>23.591071428571432</v>
      </c>
      <c r="H823" s="6"/>
    </row>
    <row r="824" spans="1:8">
      <c r="A824" s="5" t="s">
        <v>45</v>
      </c>
      <c r="B824" s="5" t="s">
        <v>19</v>
      </c>
      <c r="C824" s="4"/>
      <c r="D824" s="4"/>
      <c r="E824" s="5"/>
      <c r="F824" s="50">
        <v>13382</v>
      </c>
      <c r="G824" s="55">
        <v>728.75000000000011</v>
      </c>
      <c r="H824" s="6"/>
    </row>
    <row r="825" spans="1:8">
      <c r="A825" s="5" t="s">
        <v>46</v>
      </c>
      <c r="B825" s="5" t="s">
        <v>19</v>
      </c>
      <c r="C825" s="4"/>
      <c r="D825" s="4"/>
      <c r="E825" s="5"/>
      <c r="F825" s="50">
        <v>8233</v>
      </c>
      <c r="G825" s="55">
        <v>9.8214285714285726E-2</v>
      </c>
      <c r="H825" s="6"/>
    </row>
    <row r="826" spans="1:8">
      <c r="A826" s="5" t="s">
        <v>47</v>
      </c>
      <c r="B826" s="5" t="s">
        <v>19</v>
      </c>
      <c r="C826" s="4"/>
      <c r="D826" s="4"/>
      <c r="E826" s="5"/>
      <c r="F826" s="50">
        <v>23342</v>
      </c>
      <c r="G826" s="55">
        <v>155.43</v>
      </c>
      <c r="H826" s="6"/>
    </row>
    <row r="827" spans="1:8">
      <c r="A827" s="5" t="s">
        <v>49</v>
      </c>
      <c r="B827" s="5" t="s">
        <v>19</v>
      </c>
      <c r="C827" s="4"/>
      <c r="D827" s="4"/>
      <c r="E827" s="5"/>
      <c r="F827" s="50">
        <v>2060</v>
      </c>
      <c r="G827" s="55">
        <v>1.5370535714285716</v>
      </c>
      <c r="H827" s="6"/>
    </row>
    <row r="828" spans="1:8">
      <c r="A828" s="44" t="s">
        <v>220</v>
      </c>
      <c r="B828" s="5" t="s">
        <v>19</v>
      </c>
      <c r="C828" s="4"/>
      <c r="D828" s="4"/>
      <c r="E828" s="5"/>
      <c r="F828" s="6">
        <v>0</v>
      </c>
      <c r="G828" s="55">
        <v>2.4926785714285717</v>
      </c>
      <c r="H828" s="6"/>
    </row>
    <row r="829" spans="1:8">
      <c r="A829" s="19"/>
      <c r="B829" s="19"/>
      <c r="C829" s="20" t="s">
        <v>27</v>
      </c>
      <c r="D829" s="20">
        <v>2022</v>
      </c>
      <c r="E829" s="21" t="s">
        <v>34</v>
      </c>
      <c r="F829" s="22">
        <f>SUM(F830:F839)</f>
        <v>77227</v>
      </c>
      <c r="G829" s="23">
        <f>SUM(G830:G839)</f>
        <v>1005.2291071428571</v>
      </c>
      <c r="H829" s="22">
        <f>SUM(H830:H839)</f>
        <v>0</v>
      </c>
    </row>
    <row r="830" spans="1:8">
      <c r="A830" s="5" t="s">
        <v>35</v>
      </c>
      <c r="B830" s="5" t="s">
        <v>19</v>
      </c>
      <c r="C830" s="4"/>
      <c r="D830" s="4"/>
      <c r="E830" s="5"/>
      <c r="F830" s="50">
        <v>2320</v>
      </c>
      <c r="G830" s="55">
        <v>69.555357142857147</v>
      </c>
      <c r="H830" s="6"/>
    </row>
    <row r="831" spans="1:8">
      <c r="A831" s="5" t="s">
        <v>37</v>
      </c>
      <c r="B831" s="5" t="s">
        <v>19</v>
      </c>
      <c r="C831" s="4"/>
      <c r="D831" s="4"/>
      <c r="E831" s="5"/>
      <c r="F831" s="50">
        <v>11896</v>
      </c>
      <c r="G831" s="55">
        <v>29.572321428571428</v>
      </c>
      <c r="H831" s="6"/>
    </row>
    <row r="832" spans="1:8">
      <c r="A832" s="5" t="s">
        <v>39</v>
      </c>
      <c r="B832" s="5" t="s">
        <v>19</v>
      </c>
      <c r="C832" s="4"/>
      <c r="D832" s="4"/>
      <c r="E832" s="5"/>
      <c r="F832" s="50">
        <v>553</v>
      </c>
      <c r="G832" s="55">
        <v>0.28875000000000001</v>
      </c>
      <c r="H832" s="6"/>
    </row>
    <row r="833" spans="1:8">
      <c r="A833" s="5" t="s">
        <v>40</v>
      </c>
      <c r="B833" s="5" t="s">
        <v>19</v>
      </c>
      <c r="C833" s="4"/>
      <c r="D833" s="4"/>
      <c r="E833" s="5"/>
      <c r="F833" s="50">
        <v>9657</v>
      </c>
      <c r="G833" s="7">
        <v>0</v>
      </c>
      <c r="H833" s="6"/>
    </row>
    <row r="834" spans="1:8">
      <c r="A834" s="5" t="s">
        <v>42</v>
      </c>
      <c r="B834" s="5" t="s">
        <v>19</v>
      </c>
      <c r="C834" s="4"/>
      <c r="D834" s="4"/>
      <c r="E834" s="5"/>
      <c r="F834" s="50">
        <v>2795</v>
      </c>
      <c r="G834" s="55">
        <v>14.405089285714286</v>
      </c>
      <c r="H834" s="6"/>
    </row>
    <row r="835" spans="1:8">
      <c r="A835" s="5" t="s">
        <v>43</v>
      </c>
      <c r="B835" s="5" t="s">
        <v>19</v>
      </c>
      <c r="C835" s="4"/>
      <c r="D835" s="4"/>
      <c r="E835" s="5"/>
      <c r="F835" s="50">
        <v>6434</v>
      </c>
      <c r="G835" s="55">
        <v>21.302678571428576</v>
      </c>
      <c r="H835" s="6"/>
    </row>
    <row r="836" spans="1:8">
      <c r="A836" s="5" t="s">
        <v>45</v>
      </c>
      <c r="B836" s="5" t="s">
        <v>19</v>
      </c>
      <c r="C836" s="4"/>
      <c r="D836" s="4"/>
      <c r="E836" s="5"/>
      <c r="F836" s="50">
        <v>11700</v>
      </c>
      <c r="G836" s="55">
        <v>701.19008928571429</v>
      </c>
      <c r="H836" s="6"/>
    </row>
    <row r="837" spans="1:8">
      <c r="A837" s="5" t="s">
        <v>46</v>
      </c>
      <c r="B837" s="5" t="s">
        <v>19</v>
      </c>
      <c r="C837" s="4"/>
      <c r="D837" s="4"/>
      <c r="E837" s="5"/>
      <c r="F837" s="50">
        <v>7808</v>
      </c>
      <c r="G837" s="55">
        <v>1.9642857142857144E-3</v>
      </c>
      <c r="H837" s="6"/>
    </row>
    <row r="838" spans="1:8">
      <c r="A838" s="5" t="s">
        <v>47</v>
      </c>
      <c r="B838" s="5" t="s">
        <v>19</v>
      </c>
      <c r="C838" s="4"/>
      <c r="D838" s="4"/>
      <c r="E838" s="5"/>
      <c r="F838" s="50">
        <v>21830</v>
      </c>
      <c r="G838" s="55">
        <v>167.94839285714286</v>
      </c>
      <c r="H838" s="6"/>
    </row>
    <row r="839" spans="1:8">
      <c r="A839" s="5" t="s">
        <v>49</v>
      </c>
      <c r="B839" s="5" t="s">
        <v>19</v>
      </c>
      <c r="C839" s="4"/>
      <c r="D839" s="4"/>
      <c r="E839" s="5"/>
      <c r="F839" s="50">
        <v>2234</v>
      </c>
      <c r="G839" s="55">
        <v>0.96446428571428577</v>
      </c>
      <c r="H839" s="6"/>
    </row>
    <row r="840" spans="1:8">
      <c r="A840" s="19"/>
      <c r="B840" s="19"/>
      <c r="C840" s="20" t="s">
        <v>28</v>
      </c>
      <c r="D840" s="20">
        <v>2022</v>
      </c>
      <c r="E840" s="21" t="s">
        <v>34</v>
      </c>
      <c r="F840" s="22">
        <f>SUM(F841:F850)</f>
        <v>84481</v>
      </c>
      <c r="G840" s="23">
        <f>SUM(G841:G850)</f>
        <v>1154.2172321428573</v>
      </c>
      <c r="H840" s="22">
        <f>SUM(H841:H850)</f>
        <v>0</v>
      </c>
    </row>
    <row r="841" spans="1:8">
      <c r="A841" s="5" t="s">
        <v>35</v>
      </c>
      <c r="B841" s="5" t="s">
        <v>19</v>
      </c>
      <c r="C841" s="4"/>
      <c r="D841" s="4"/>
      <c r="E841" s="5"/>
      <c r="F841" s="50">
        <v>2282</v>
      </c>
      <c r="G841" s="55">
        <v>81.029732142857142</v>
      </c>
      <c r="H841" s="6"/>
    </row>
    <row r="842" spans="1:8">
      <c r="A842" s="5" t="s">
        <v>37</v>
      </c>
      <c r="B842" s="5" t="s">
        <v>19</v>
      </c>
      <c r="C842" s="4"/>
      <c r="D842" s="4"/>
      <c r="E842" s="5"/>
      <c r="F842" s="50">
        <v>14133</v>
      </c>
      <c r="G842" s="55">
        <v>38.180803571428569</v>
      </c>
      <c r="H842" s="6"/>
    </row>
    <row r="843" spans="1:8">
      <c r="A843" s="5" t="s">
        <v>39</v>
      </c>
      <c r="B843" s="5" t="s">
        <v>19</v>
      </c>
      <c r="C843" s="4"/>
      <c r="D843" s="4"/>
      <c r="E843" s="5"/>
      <c r="F843" s="50">
        <v>675</v>
      </c>
      <c r="G843" s="55">
        <v>0.22785714285714287</v>
      </c>
      <c r="H843" s="6"/>
    </row>
    <row r="844" spans="1:8">
      <c r="A844" s="5" t="s">
        <v>40</v>
      </c>
      <c r="B844" s="5" t="s">
        <v>19</v>
      </c>
      <c r="C844" s="4"/>
      <c r="D844" s="4"/>
      <c r="E844" s="5"/>
      <c r="F844" s="50">
        <v>10330</v>
      </c>
      <c r="G844" s="7">
        <v>0</v>
      </c>
      <c r="H844" s="6"/>
    </row>
    <row r="845" spans="1:8">
      <c r="A845" s="5" t="s">
        <v>42</v>
      </c>
      <c r="B845" s="5" t="s">
        <v>19</v>
      </c>
      <c r="C845" s="4"/>
      <c r="D845" s="4"/>
      <c r="E845" s="5"/>
      <c r="F845" s="50">
        <v>3574</v>
      </c>
      <c r="G845" s="55">
        <v>15.883214285714287</v>
      </c>
      <c r="H845" s="6"/>
    </row>
    <row r="846" spans="1:8">
      <c r="A846" s="5" t="s">
        <v>43</v>
      </c>
      <c r="B846" s="5" t="s">
        <v>19</v>
      </c>
      <c r="C846" s="4"/>
      <c r="D846" s="4"/>
      <c r="E846" s="5"/>
      <c r="F846" s="50">
        <v>6763</v>
      </c>
      <c r="G846" s="55">
        <v>2.264821428571429</v>
      </c>
      <c r="H846" s="6"/>
    </row>
    <row r="847" spans="1:8">
      <c r="A847" s="5" t="s">
        <v>45</v>
      </c>
      <c r="B847" s="5" t="s">
        <v>19</v>
      </c>
      <c r="C847" s="4"/>
      <c r="D847" s="4"/>
      <c r="E847" s="5"/>
      <c r="F847" s="50">
        <v>9035</v>
      </c>
      <c r="G847" s="55">
        <v>779.21053571428581</v>
      </c>
      <c r="H847" s="6"/>
    </row>
    <row r="848" spans="1:8">
      <c r="A848" s="5" t="s">
        <v>46</v>
      </c>
      <c r="B848" s="5" t="s">
        <v>19</v>
      </c>
      <c r="C848" s="4"/>
      <c r="D848" s="4"/>
      <c r="E848" s="5"/>
      <c r="F848" s="50">
        <v>8852</v>
      </c>
      <c r="G848" s="55">
        <v>0.32607142857142862</v>
      </c>
      <c r="H848" s="6"/>
    </row>
    <row r="849" spans="1:8">
      <c r="A849" s="5" t="s">
        <v>47</v>
      </c>
      <c r="B849" s="5" t="s">
        <v>19</v>
      </c>
      <c r="C849" s="4"/>
      <c r="D849" s="4"/>
      <c r="E849" s="5"/>
      <c r="F849" s="50">
        <v>25532</v>
      </c>
      <c r="G849" s="55">
        <v>234.79991071428574</v>
      </c>
      <c r="H849" s="6"/>
    </row>
    <row r="850" spans="1:8">
      <c r="A850" s="5" t="s">
        <v>49</v>
      </c>
      <c r="B850" s="5" t="s">
        <v>19</v>
      </c>
      <c r="C850" s="4"/>
      <c r="D850" s="4"/>
      <c r="E850" s="5"/>
      <c r="F850" s="50">
        <v>3305</v>
      </c>
      <c r="G850" s="55">
        <v>2.2942857142857145</v>
      </c>
      <c r="H850" s="6"/>
    </row>
    <row r="851" spans="1:8">
      <c r="A851" s="19"/>
      <c r="B851" s="19"/>
      <c r="C851" s="20" t="s">
        <v>29</v>
      </c>
      <c r="D851" s="20">
        <v>2022</v>
      </c>
      <c r="E851" s="21" t="s">
        <v>34</v>
      </c>
      <c r="F851" s="22">
        <f>SUM(F852:F861)</f>
        <v>86571</v>
      </c>
      <c r="G851" s="23">
        <f>SUM(G852:G861)</f>
        <v>1184.183392857143</v>
      </c>
      <c r="H851" s="22">
        <f>SUM(H852:H861)</f>
        <v>0</v>
      </c>
    </row>
    <row r="852" spans="1:8">
      <c r="A852" s="5" t="s">
        <v>35</v>
      </c>
      <c r="B852" s="5" t="s">
        <v>19</v>
      </c>
      <c r="C852" s="4"/>
      <c r="D852" s="4"/>
      <c r="E852" s="5"/>
      <c r="F852" s="50">
        <v>2281</v>
      </c>
      <c r="G852" s="55">
        <v>70.262500000000003</v>
      </c>
      <c r="H852" s="6"/>
    </row>
    <row r="853" spans="1:8">
      <c r="A853" s="5" t="s">
        <v>37</v>
      </c>
      <c r="B853" s="5" t="s">
        <v>19</v>
      </c>
      <c r="C853" s="4"/>
      <c r="D853" s="4"/>
      <c r="E853" s="5"/>
      <c r="F853" s="50">
        <v>14368</v>
      </c>
      <c r="G853" s="55">
        <v>34.465357142857144</v>
      </c>
      <c r="H853" s="6"/>
    </row>
    <row r="854" spans="1:8">
      <c r="A854" s="5" t="s">
        <v>39</v>
      </c>
      <c r="B854" s="5" t="s">
        <v>19</v>
      </c>
      <c r="C854" s="4"/>
      <c r="D854" s="4"/>
      <c r="E854" s="5"/>
      <c r="F854" s="50">
        <v>495</v>
      </c>
      <c r="G854" s="55">
        <v>6.0892857142857144E-2</v>
      </c>
      <c r="H854" s="6"/>
    </row>
    <row r="855" spans="1:8">
      <c r="A855" s="5" t="s">
        <v>40</v>
      </c>
      <c r="B855" s="5" t="s">
        <v>19</v>
      </c>
      <c r="C855" s="4"/>
      <c r="D855" s="4"/>
      <c r="E855" s="5"/>
      <c r="F855" s="50">
        <v>9954</v>
      </c>
      <c r="G855" s="7">
        <v>0</v>
      </c>
      <c r="H855" s="6"/>
    </row>
    <row r="856" spans="1:8">
      <c r="A856" s="5" t="s">
        <v>42</v>
      </c>
      <c r="B856" s="5" t="s">
        <v>19</v>
      </c>
      <c r="C856" s="4"/>
      <c r="D856" s="4"/>
      <c r="E856" s="5"/>
      <c r="F856" s="50">
        <v>3886</v>
      </c>
      <c r="G856" s="55">
        <v>15.661250000000003</v>
      </c>
      <c r="H856" s="6"/>
    </row>
    <row r="857" spans="1:8">
      <c r="A857" s="5" t="s">
        <v>43</v>
      </c>
      <c r="B857" s="5" t="s">
        <v>19</v>
      </c>
      <c r="C857" s="4"/>
      <c r="D857" s="4"/>
      <c r="E857" s="5"/>
      <c r="F857" s="50">
        <v>7106</v>
      </c>
      <c r="G857" s="55">
        <v>18.806071428571432</v>
      </c>
      <c r="H857" s="6"/>
    </row>
    <row r="858" spans="1:8">
      <c r="A858" s="5" t="s">
        <v>45</v>
      </c>
      <c r="B858" s="5" t="s">
        <v>19</v>
      </c>
      <c r="C858" s="4"/>
      <c r="D858" s="4"/>
      <c r="E858" s="5"/>
      <c r="F858" s="50">
        <v>11653</v>
      </c>
      <c r="G858" s="55">
        <v>744.04000000000008</v>
      </c>
      <c r="H858" s="6"/>
    </row>
    <row r="859" spans="1:8">
      <c r="A859" s="5" t="s">
        <v>46</v>
      </c>
      <c r="B859" s="5" t="s">
        <v>19</v>
      </c>
      <c r="C859" s="4"/>
      <c r="D859" s="4"/>
      <c r="E859" s="5"/>
      <c r="F859" s="50">
        <v>7964</v>
      </c>
      <c r="G859" s="55">
        <v>0.23473214285714289</v>
      </c>
      <c r="H859" s="6"/>
    </row>
    <row r="860" spans="1:8">
      <c r="A860" s="5" t="s">
        <v>47</v>
      </c>
      <c r="B860" s="5" t="s">
        <v>19</v>
      </c>
      <c r="C860" s="4"/>
      <c r="D860" s="4"/>
      <c r="E860" s="5"/>
      <c r="F860" s="50">
        <v>25906</v>
      </c>
      <c r="G860" s="55">
        <v>296.54035714285715</v>
      </c>
      <c r="H860" s="6"/>
    </row>
    <row r="861" spans="1:8">
      <c r="A861" s="5" t="s">
        <v>49</v>
      </c>
      <c r="B861" s="5" t="s">
        <v>19</v>
      </c>
      <c r="C861" s="4"/>
      <c r="D861" s="4"/>
      <c r="E861" s="5"/>
      <c r="F861" s="50">
        <v>2958</v>
      </c>
      <c r="G861" s="55">
        <v>4.1122321428571436</v>
      </c>
      <c r="H861" s="6"/>
    </row>
    <row r="862" spans="1:8">
      <c r="A862" s="19"/>
      <c r="B862" s="19"/>
      <c r="C862" s="20" t="s">
        <v>30</v>
      </c>
      <c r="D862" s="20">
        <v>2022</v>
      </c>
      <c r="E862" s="21" t="s">
        <v>34</v>
      </c>
      <c r="F862" s="22">
        <f>SUM(F863:F872)</f>
        <v>79045</v>
      </c>
      <c r="G862" s="23">
        <f>SUM(G863:G872)</f>
        <v>1222.11375</v>
      </c>
      <c r="H862" s="22">
        <f>SUM(H863:H872)</f>
        <v>0</v>
      </c>
    </row>
    <row r="863" spans="1:8">
      <c r="A863" s="5" t="s">
        <v>35</v>
      </c>
      <c r="B863" s="5" t="s">
        <v>19</v>
      </c>
      <c r="C863" s="4"/>
      <c r="D863" s="4"/>
      <c r="E863" s="5"/>
      <c r="F863" s="50">
        <v>2692</v>
      </c>
      <c r="G863" s="55">
        <v>102.7763392857143</v>
      </c>
      <c r="H863" s="6"/>
    </row>
    <row r="864" spans="1:8">
      <c r="A864" s="5" t="s">
        <v>37</v>
      </c>
      <c r="B864" s="5" t="s">
        <v>19</v>
      </c>
      <c r="C864" s="4"/>
      <c r="D864" s="4"/>
      <c r="E864" s="5"/>
      <c r="F864" s="50">
        <v>14066</v>
      </c>
      <c r="G864" s="55">
        <v>28.202232142857145</v>
      </c>
      <c r="H864" s="6"/>
    </row>
    <row r="865" spans="1:8">
      <c r="A865" s="5" t="s">
        <v>39</v>
      </c>
      <c r="B865" s="5" t="s">
        <v>19</v>
      </c>
      <c r="C865" s="4"/>
      <c r="D865" s="4"/>
      <c r="E865" s="5"/>
      <c r="F865" s="50">
        <v>255</v>
      </c>
      <c r="G865" s="55">
        <v>2.3571428571428573E-2</v>
      </c>
      <c r="H865" s="6"/>
    </row>
    <row r="866" spans="1:8">
      <c r="A866" s="5" t="s">
        <v>40</v>
      </c>
      <c r="B866" s="5" t="s">
        <v>19</v>
      </c>
      <c r="C866" s="4"/>
      <c r="D866" s="4"/>
      <c r="E866" s="5"/>
      <c r="F866" s="50">
        <v>6936</v>
      </c>
      <c r="G866" s="7">
        <v>0</v>
      </c>
      <c r="H866" s="6"/>
    </row>
    <row r="867" spans="1:8">
      <c r="A867" s="5" t="s">
        <v>42</v>
      </c>
      <c r="B867" s="5" t="s">
        <v>19</v>
      </c>
      <c r="C867" s="4"/>
      <c r="D867" s="4"/>
      <c r="E867" s="5"/>
      <c r="F867" s="50">
        <v>3297</v>
      </c>
      <c r="G867" s="55">
        <v>16.64339285714286</v>
      </c>
      <c r="H867" s="6"/>
    </row>
    <row r="868" spans="1:8">
      <c r="A868" s="5" t="s">
        <v>43</v>
      </c>
      <c r="B868" s="5" t="s">
        <v>19</v>
      </c>
      <c r="C868" s="4"/>
      <c r="D868" s="4"/>
      <c r="E868" s="5"/>
      <c r="F868" s="50">
        <v>5917</v>
      </c>
      <c r="G868" s="55">
        <v>34.736428571428576</v>
      </c>
      <c r="H868" s="6"/>
    </row>
    <row r="869" spans="1:8">
      <c r="A869" s="5" t="s">
        <v>45</v>
      </c>
      <c r="B869" s="5" t="s">
        <v>19</v>
      </c>
      <c r="C869" s="4"/>
      <c r="D869" s="4"/>
      <c r="E869" s="5"/>
      <c r="F869" s="50">
        <v>12078</v>
      </c>
      <c r="G869" s="55">
        <v>740.20178571428585</v>
      </c>
      <c r="H869" s="6"/>
    </row>
    <row r="870" spans="1:8">
      <c r="A870" s="5" t="s">
        <v>46</v>
      </c>
      <c r="B870" s="5" t="s">
        <v>19</v>
      </c>
      <c r="C870" s="4"/>
      <c r="D870" s="4"/>
      <c r="E870" s="5"/>
      <c r="F870" s="50">
        <v>7678</v>
      </c>
      <c r="G870" s="55">
        <v>1.9642857142857144E-3</v>
      </c>
      <c r="H870" s="6"/>
    </row>
    <row r="871" spans="1:8">
      <c r="A871" s="5" t="s">
        <v>47</v>
      </c>
      <c r="B871" s="5" t="s">
        <v>19</v>
      </c>
      <c r="C871" s="4"/>
      <c r="D871" s="4"/>
      <c r="E871" s="5"/>
      <c r="F871" s="50">
        <v>23308</v>
      </c>
      <c r="G871" s="55">
        <v>296.79571428571427</v>
      </c>
      <c r="H871" s="6"/>
    </row>
    <row r="872" spans="1:8">
      <c r="A872" s="5" t="s">
        <v>49</v>
      </c>
      <c r="B872" s="5" t="s">
        <v>19</v>
      </c>
      <c r="C872" s="4"/>
      <c r="D872" s="4"/>
      <c r="E872" s="5"/>
      <c r="F872" s="50">
        <v>2818</v>
      </c>
      <c r="G872" s="55">
        <v>2.7323214285714288</v>
      </c>
      <c r="H872" s="6"/>
    </row>
    <row r="873" spans="1:8">
      <c r="A873" s="19"/>
      <c r="B873" s="19"/>
      <c r="C873" s="20" t="s">
        <v>31</v>
      </c>
      <c r="D873" s="20">
        <v>2022</v>
      </c>
      <c r="E873" s="21" t="s">
        <v>34</v>
      </c>
      <c r="F873" s="22">
        <f>SUM(F874:F884)</f>
        <v>86066</v>
      </c>
      <c r="G873" s="23">
        <f>SUM(G874:G884)</f>
        <v>1378.1271428571429</v>
      </c>
      <c r="H873" s="22">
        <f>SUM(H874:H884)</f>
        <v>0</v>
      </c>
    </row>
    <row r="874" spans="1:8">
      <c r="A874" s="5" t="s">
        <v>35</v>
      </c>
      <c r="B874" s="5" t="s">
        <v>19</v>
      </c>
      <c r="C874" s="4"/>
      <c r="D874" s="4"/>
      <c r="E874" s="5"/>
      <c r="F874" s="50">
        <v>2826</v>
      </c>
      <c r="G874" s="55">
        <v>126.21419642857146</v>
      </c>
      <c r="H874" s="6"/>
    </row>
    <row r="875" spans="1:8">
      <c r="A875" s="5" t="s">
        <v>37</v>
      </c>
      <c r="B875" s="5" t="s">
        <v>19</v>
      </c>
      <c r="C875" s="4"/>
      <c r="D875" s="4"/>
      <c r="E875" s="5"/>
      <c r="F875" s="50">
        <v>17598</v>
      </c>
      <c r="G875" s="55">
        <v>35.417053571428575</v>
      </c>
      <c r="H875" s="6"/>
    </row>
    <row r="876" spans="1:8">
      <c r="A876" s="5" t="s">
        <v>55</v>
      </c>
      <c r="B876" s="5" t="s">
        <v>19</v>
      </c>
      <c r="C876" s="4"/>
      <c r="D876" s="4"/>
      <c r="E876" s="5"/>
      <c r="F876" s="6">
        <v>0</v>
      </c>
      <c r="G876" s="55">
        <v>27.61</v>
      </c>
      <c r="H876" s="6"/>
    </row>
    <row r="877" spans="1:8">
      <c r="A877" s="5" t="s">
        <v>39</v>
      </c>
      <c r="B877" s="5" t="s">
        <v>19</v>
      </c>
      <c r="C877" s="4"/>
      <c r="D877" s="4"/>
      <c r="E877" s="5"/>
      <c r="F877" s="50">
        <v>702</v>
      </c>
      <c r="G877" s="55">
        <v>0.44392857142857145</v>
      </c>
      <c r="H877" s="6"/>
    </row>
    <row r="878" spans="1:8">
      <c r="A878" s="5" t="s">
        <v>40</v>
      </c>
      <c r="B878" s="5" t="s">
        <v>19</v>
      </c>
      <c r="C878" s="4"/>
      <c r="D878" s="4"/>
      <c r="E878" s="5"/>
      <c r="F878" s="50">
        <v>7775</v>
      </c>
      <c r="G878" s="7">
        <v>0</v>
      </c>
      <c r="H878" s="6"/>
    </row>
    <row r="879" spans="1:8">
      <c r="A879" s="5" t="s">
        <v>42</v>
      </c>
      <c r="B879" s="5" t="s">
        <v>19</v>
      </c>
      <c r="C879" s="4"/>
      <c r="D879" s="4"/>
      <c r="E879" s="5"/>
      <c r="F879" s="50">
        <v>3707</v>
      </c>
      <c r="G879" s="55">
        <v>15.043482142857144</v>
      </c>
      <c r="H879" s="6"/>
    </row>
    <row r="880" spans="1:8">
      <c r="A880" s="5" t="s">
        <v>43</v>
      </c>
      <c r="B880" s="5" t="s">
        <v>19</v>
      </c>
      <c r="C880" s="4"/>
      <c r="D880" s="4"/>
      <c r="E880" s="5"/>
      <c r="F880" s="50">
        <v>5459</v>
      </c>
      <c r="G880" s="55">
        <v>16.937053571428571</v>
      </c>
      <c r="H880" s="6"/>
    </row>
    <row r="881" spans="1:8">
      <c r="A881" s="5" t="s">
        <v>45</v>
      </c>
      <c r="B881" s="5" t="s">
        <v>19</v>
      </c>
      <c r="C881" s="4"/>
      <c r="D881" s="4"/>
      <c r="E881" s="5"/>
      <c r="F881" s="50">
        <v>10463</v>
      </c>
      <c r="G881" s="55">
        <v>787.44383928571438</v>
      </c>
      <c r="H881" s="6"/>
    </row>
    <row r="882" spans="1:8">
      <c r="A882" s="5" t="s">
        <v>46</v>
      </c>
      <c r="B882" s="5" t="s">
        <v>19</v>
      </c>
      <c r="C882" s="4"/>
      <c r="D882" s="4"/>
      <c r="E882" s="5"/>
      <c r="F882" s="50">
        <v>8391</v>
      </c>
      <c r="G882" s="55">
        <v>0</v>
      </c>
      <c r="H882" s="6"/>
    </row>
    <row r="883" spans="1:8">
      <c r="A883" s="5" t="s">
        <v>47</v>
      </c>
      <c r="B883" s="5" t="s">
        <v>19</v>
      </c>
      <c r="C883" s="4"/>
      <c r="D883" s="4"/>
      <c r="E883" s="5"/>
      <c r="F883" s="50">
        <v>25571</v>
      </c>
      <c r="G883" s="55">
        <v>366.68205357142858</v>
      </c>
      <c r="H883" s="6"/>
    </row>
    <row r="884" spans="1:8">
      <c r="A884" s="5" t="s">
        <v>49</v>
      </c>
      <c r="B884" s="5" t="s">
        <v>19</v>
      </c>
      <c r="C884" s="4"/>
      <c r="D884" s="4"/>
      <c r="E884" s="5"/>
      <c r="F884" s="50">
        <v>3574</v>
      </c>
      <c r="G884" s="55">
        <v>2.3355357142857143</v>
      </c>
      <c r="H884" s="6"/>
    </row>
    <row r="885" spans="1:8">
      <c r="A885" s="19"/>
      <c r="B885" s="19"/>
      <c r="C885" s="20" t="s">
        <v>32</v>
      </c>
      <c r="D885" s="20">
        <v>2022</v>
      </c>
      <c r="E885" s="21" t="s">
        <v>34</v>
      </c>
      <c r="F885" s="22">
        <f>SUM(F886:F895)</f>
        <v>72071</v>
      </c>
      <c r="G885" s="23">
        <f>SUM(G886:G894)</f>
        <v>1365.6539285714287</v>
      </c>
      <c r="H885" s="22">
        <f>SUM(H886:H894)</f>
        <v>0</v>
      </c>
    </row>
    <row r="886" spans="1:8">
      <c r="A886" s="5" t="s">
        <v>35</v>
      </c>
      <c r="B886" s="5" t="s">
        <v>19</v>
      </c>
      <c r="C886" s="4"/>
      <c r="D886" s="4"/>
      <c r="E886" s="5"/>
      <c r="F886" s="50">
        <v>2052</v>
      </c>
      <c r="G886" s="55">
        <v>74.954196428571436</v>
      </c>
      <c r="H886" s="6"/>
    </row>
    <row r="887" spans="1:8">
      <c r="A887" s="5" t="s">
        <v>37</v>
      </c>
      <c r="B887" s="5" t="s">
        <v>19</v>
      </c>
      <c r="C887" s="4"/>
      <c r="D887" s="4"/>
      <c r="E887" s="5"/>
      <c r="F887" s="50">
        <v>13156</v>
      </c>
      <c r="G887" s="55">
        <v>47.676160714285714</v>
      </c>
      <c r="H887" s="6"/>
    </row>
    <row r="888" spans="1:8">
      <c r="A888" s="5" t="s">
        <v>39</v>
      </c>
      <c r="B888" s="5" t="s">
        <v>19</v>
      </c>
      <c r="C888" s="4"/>
      <c r="D888" s="4"/>
      <c r="E888" s="5"/>
      <c r="F888" s="50">
        <v>486</v>
      </c>
      <c r="G888" s="55">
        <v>6.5803571428571433E-2</v>
      </c>
      <c r="H888" s="6"/>
    </row>
    <row r="889" spans="1:8">
      <c r="A889" s="5" t="s">
        <v>40</v>
      </c>
      <c r="B889" s="5" t="s">
        <v>19</v>
      </c>
      <c r="C889" s="4"/>
      <c r="D889" s="4"/>
      <c r="E889" s="5"/>
      <c r="F889" s="50">
        <v>8151</v>
      </c>
      <c r="G889" s="7">
        <v>0</v>
      </c>
      <c r="H889" s="6"/>
    </row>
    <row r="890" spans="1:8">
      <c r="A890" s="5" t="s">
        <v>42</v>
      </c>
      <c r="B890" s="5" t="s">
        <v>19</v>
      </c>
      <c r="C890" s="4"/>
      <c r="D890" s="4"/>
      <c r="E890" s="5"/>
      <c r="F890" s="50">
        <v>0</v>
      </c>
      <c r="G890" s="55">
        <v>3.5249107142857148</v>
      </c>
      <c r="H890" s="6"/>
    </row>
    <row r="891" spans="1:8">
      <c r="A891" s="5" t="s">
        <v>43</v>
      </c>
      <c r="B891" s="5" t="s">
        <v>19</v>
      </c>
      <c r="C891" s="4"/>
      <c r="D891" s="4"/>
      <c r="E891" s="5"/>
      <c r="F891" s="50">
        <v>6303</v>
      </c>
      <c r="G891" s="55">
        <v>55.096250000000005</v>
      </c>
      <c r="H891" s="6"/>
    </row>
    <row r="892" spans="1:8">
      <c r="A892" s="5" t="s">
        <v>45</v>
      </c>
      <c r="B892" s="5" t="s">
        <v>19</v>
      </c>
      <c r="C892" s="4"/>
      <c r="D892" s="4"/>
      <c r="E892" s="5"/>
      <c r="F892" s="50">
        <v>9180</v>
      </c>
      <c r="G892" s="55">
        <v>775.03250000000003</v>
      </c>
      <c r="H892" s="6"/>
    </row>
    <row r="893" spans="1:8">
      <c r="A893" s="5" t="s">
        <v>46</v>
      </c>
      <c r="B893" s="5" t="s">
        <v>19</v>
      </c>
      <c r="C893" s="4"/>
      <c r="D893" s="4"/>
      <c r="E893" s="5"/>
      <c r="F893" s="50">
        <v>7250</v>
      </c>
      <c r="G893" s="55">
        <v>0.17187500000000003</v>
      </c>
      <c r="H893" s="6"/>
    </row>
    <row r="894" spans="1:8">
      <c r="A894" s="5" t="s">
        <v>47</v>
      </c>
      <c r="B894" s="5" t="s">
        <v>19</v>
      </c>
      <c r="C894" s="4"/>
      <c r="D894" s="4"/>
      <c r="E894" s="5"/>
      <c r="F894" s="50">
        <v>25072</v>
      </c>
      <c r="G894" s="55">
        <v>409.13223214285716</v>
      </c>
      <c r="H894" s="6"/>
    </row>
    <row r="895" spans="1:8">
      <c r="A895" s="53" t="s">
        <v>215</v>
      </c>
      <c r="B895" s="5" t="s">
        <v>19</v>
      </c>
      <c r="C895" s="4"/>
      <c r="D895" s="4"/>
      <c r="E895" s="5"/>
      <c r="F895" s="50">
        <v>421</v>
      </c>
      <c r="G895" s="18">
        <v>0</v>
      </c>
      <c r="H895" s="6"/>
    </row>
    <row r="896" spans="1:8">
      <c r="A896" s="19"/>
      <c r="B896" s="19"/>
      <c r="C896" s="20" t="s">
        <v>33</v>
      </c>
      <c r="D896" s="20">
        <v>2022</v>
      </c>
      <c r="E896" s="21" t="s">
        <v>34</v>
      </c>
      <c r="F896" s="22">
        <f>SUM(F897:F907)</f>
        <v>86362</v>
      </c>
      <c r="G896" s="23">
        <f>SUM(G897:G906)</f>
        <v>1450.7251785714288</v>
      </c>
      <c r="H896" s="22">
        <f>SUM(H897:H906)</f>
        <v>0</v>
      </c>
    </row>
    <row r="897" spans="1:10">
      <c r="A897" s="5" t="s">
        <v>35</v>
      </c>
      <c r="B897" s="5" t="s">
        <v>19</v>
      </c>
      <c r="C897" s="4"/>
      <c r="D897" s="4"/>
      <c r="E897" s="5"/>
      <c r="F897" s="50">
        <v>2920</v>
      </c>
      <c r="G897" s="55">
        <v>85.734196428571437</v>
      </c>
      <c r="H897" s="6"/>
    </row>
    <row r="898" spans="1:10">
      <c r="A898" s="5" t="s">
        <v>37</v>
      </c>
      <c r="B898" s="5" t="s">
        <v>19</v>
      </c>
      <c r="C898" s="4"/>
      <c r="D898" s="4"/>
      <c r="E898" s="5"/>
      <c r="F898" s="50">
        <v>14843</v>
      </c>
      <c r="G898" s="55">
        <v>32.434285714285714</v>
      </c>
      <c r="H898" s="6"/>
    </row>
    <row r="899" spans="1:10">
      <c r="A899" s="5" t="s">
        <v>39</v>
      </c>
      <c r="B899" s="5" t="s">
        <v>19</v>
      </c>
      <c r="C899" s="4"/>
      <c r="D899" s="4"/>
      <c r="E899" s="5"/>
      <c r="F899" s="50">
        <v>412</v>
      </c>
      <c r="G899" s="55">
        <v>5.2053571428571435E-2</v>
      </c>
      <c r="H899" s="6"/>
    </row>
    <row r="900" spans="1:10">
      <c r="A900" s="5" t="s">
        <v>40</v>
      </c>
      <c r="B900" s="5" t="s">
        <v>19</v>
      </c>
      <c r="C900" s="4"/>
      <c r="D900" s="4"/>
      <c r="E900" s="5"/>
      <c r="F900" s="50">
        <v>9068</v>
      </c>
      <c r="G900" s="7">
        <v>0</v>
      </c>
      <c r="H900" s="6"/>
    </row>
    <row r="901" spans="1:10">
      <c r="A901" s="5" t="s">
        <v>42</v>
      </c>
      <c r="B901" s="5" t="s">
        <v>19</v>
      </c>
      <c r="C901" s="4"/>
      <c r="D901" s="4"/>
      <c r="E901" s="5"/>
      <c r="F901" s="50">
        <v>4551</v>
      </c>
      <c r="G901" s="55">
        <v>19.259821428571428</v>
      </c>
      <c r="H901" s="6"/>
    </row>
    <row r="902" spans="1:10">
      <c r="A902" s="5" t="s">
        <v>43</v>
      </c>
      <c r="B902" s="5" t="s">
        <v>19</v>
      </c>
      <c r="C902" s="4"/>
      <c r="D902" s="4"/>
      <c r="E902" s="5"/>
      <c r="F902" s="50">
        <v>7196</v>
      </c>
      <c r="G902" s="55">
        <v>24.397410714285716</v>
      </c>
      <c r="H902" s="6"/>
    </row>
    <row r="903" spans="1:10">
      <c r="A903" s="5" t="s">
        <v>45</v>
      </c>
      <c r="B903" s="5" t="s">
        <v>19</v>
      </c>
      <c r="C903" s="4"/>
      <c r="D903" s="4"/>
      <c r="E903" s="5"/>
      <c r="F903" s="50">
        <v>9350</v>
      </c>
      <c r="G903" s="55">
        <v>964.39258928571451</v>
      </c>
      <c r="H903" s="6"/>
    </row>
    <row r="904" spans="1:10">
      <c r="A904" s="5" t="s">
        <v>46</v>
      </c>
      <c r="B904" s="5" t="s">
        <v>19</v>
      </c>
      <c r="C904" s="4"/>
      <c r="D904" s="4"/>
      <c r="E904" s="5"/>
      <c r="F904" s="50">
        <v>7721</v>
      </c>
      <c r="G904" s="55">
        <v>5.8928571428571427E-2</v>
      </c>
      <c r="H904" s="6"/>
    </row>
    <row r="905" spans="1:10">
      <c r="A905" s="5" t="s">
        <v>47</v>
      </c>
      <c r="B905" s="5" t="s">
        <v>19</v>
      </c>
      <c r="C905" s="4"/>
      <c r="D905" s="4"/>
      <c r="E905" s="5"/>
      <c r="F905" s="50">
        <v>26271</v>
      </c>
      <c r="G905" s="55">
        <v>317.59455357142861</v>
      </c>
      <c r="H905" s="6"/>
    </row>
    <row r="906" spans="1:10">
      <c r="A906" s="5" t="s">
        <v>49</v>
      </c>
      <c r="B906" s="5" t="s">
        <v>19</v>
      </c>
      <c r="C906" s="4"/>
      <c r="D906" s="4"/>
      <c r="E906" s="5"/>
      <c r="F906" s="50">
        <v>3457</v>
      </c>
      <c r="G906" s="55">
        <v>6.8013392857142865</v>
      </c>
      <c r="H906" s="6"/>
    </row>
    <row r="907" spans="1:10">
      <c r="A907" s="53" t="s">
        <v>215</v>
      </c>
      <c r="B907" s="5" t="s">
        <v>19</v>
      </c>
      <c r="C907" s="4"/>
      <c r="D907" s="4"/>
      <c r="E907" s="5"/>
      <c r="F907" s="50">
        <v>573</v>
      </c>
      <c r="G907" s="18">
        <v>0</v>
      </c>
      <c r="H907" s="6"/>
    </row>
    <row r="908" spans="1:10">
      <c r="A908" s="19"/>
      <c r="B908" s="19"/>
      <c r="C908" s="20" t="s">
        <v>7</v>
      </c>
      <c r="D908" s="20">
        <v>2022</v>
      </c>
      <c r="E908" s="21" t="s">
        <v>34</v>
      </c>
      <c r="F908" s="22">
        <f>SUM(F909:F920)</f>
        <v>73206</v>
      </c>
      <c r="G908" s="23">
        <f>SUM(G909:G920)</f>
        <v>1227.7934821428573</v>
      </c>
      <c r="H908" s="22">
        <f>SUM(H909:H920)</f>
        <v>0</v>
      </c>
    </row>
    <row r="909" spans="1:10">
      <c r="A909" s="5" t="s">
        <v>19</v>
      </c>
      <c r="B909" s="5" t="s">
        <v>35</v>
      </c>
      <c r="C909" s="4"/>
      <c r="D909" s="4"/>
      <c r="E909" s="5"/>
      <c r="F909" s="50">
        <v>4175</v>
      </c>
      <c r="G909" s="54">
        <v>232.19526785714288</v>
      </c>
      <c r="H909" s="6"/>
      <c r="J909" s="15"/>
    </row>
    <row r="910" spans="1:10">
      <c r="A910" s="5" t="s">
        <v>19</v>
      </c>
      <c r="B910" s="5" t="s">
        <v>37</v>
      </c>
      <c r="C910" s="4"/>
      <c r="D910" s="4"/>
      <c r="E910" s="5"/>
      <c r="F910" s="50">
        <v>9042</v>
      </c>
      <c r="G910" s="54">
        <v>68.856071428571425</v>
      </c>
      <c r="H910" s="6"/>
      <c r="J910" s="15"/>
    </row>
    <row r="911" spans="1:10">
      <c r="A911" s="5" t="s">
        <v>19</v>
      </c>
      <c r="B911" s="5" t="s">
        <v>39</v>
      </c>
      <c r="C911" s="4"/>
      <c r="D911" s="4"/>
      <c r="E911" s="5"/>
      <c r="F911" s="50">
        <v>1258</v>
      </c>
      <c r="G911" s="54">
        <v>9.1123214285714287</v>
      </c>
      <c r="H911" s="6"/>
      <c r="J911" s="15"/>
    </row>
    <row r="912" spans="1:10">
      <c r="A912" s="5" t="s">
        <v>19</v>
      </c>
      <c r="B912" s="5" t="s">
        <v>40</v>
      </c>
      <c r="C912" s="4"/>
      <c r="D912" s="4"/>
      <c r="E912" s="5"/>
      <c r="F912" s="50">
        <v>7825</v>
      </c>
      <c r="G912" s="18">
        <v>0</v>
      </c>
      <c r="H912" s="6"/>
      <c r="J912" s="15"/>
    </row>
    <row r="913" spans="1:10">
      <c r="A913" s="5" t="s">
        <v>19</v>
      </c>
      <c r="B913" s="5" t="s">
        <v>42</v>
      </c>
      <c r="C913" s="4"/>
      <c r="D913" s="4"/>
      <c r="E913" s="5"/>
      <c r="F913" s="50">
        <v>2067</v>
      </c>
      <c r="G913" s="54">
        <v>239.76071428571427</v>
      </c>
      <c r="H913" s="6"/>
      <c r="J913" s="15"/>
    </row>
    <row r="914" spans="1:10">
      <c r="A914" s="5" t="s">
        <v>19</v>
      </c>
      <c r="B914" s="5" t="s">
        <v>43</v>
      </c>
      <c r="C914" s="4"/>
      <c r="D914" s="4"/>
      <c r="E914" s="5"/>
      <c r="F914" s="50">
        <v>8556</v>
      </c>
      <c r="G914" s="18">
        <v>0</v>
      </c>
      <c r="H914" s="6"/>
      <c r="J914" s="15"/>
    </row>
    <row r="915" spans="1:10">
      <c r="A915" s="5" t="s">
        <v>19</v>
      </c>
      <c r="B915" s="44" t="s">
        <v>181</v>
      </c>
      <c r="C915" s="4"/>
      <c r="D915" s="4"/>
      <c r="E915" s="5"/>
      <c r="F915" s="6">
        <v>0</v>
      </c>
      <c r="G915" s="54">
        <v>1.5576785714285715</v>
      </c>
      <c r="H915" s="6"/>
      <c r="J915" s="15"/>
    </row>
    <row r="916" spans="1:10">
      <c r="A916" s="5" t="s">
        <v>19</v>
      </c>
      <c r="B916" s="5" t="s">
        <v>45</v>
      </c>
      <c r="C916" s="4"/>
      <c r="D916" s="4"/>
      <c r="E916" s="5"/>
      <c r="F916" s="50">
        <v>12951</v>
      </c>
      <c r="G916" s="54">
        <v>182.66973214285716</v>
      </c>
      <c r="H916" s="6"/>
      <c r="J916" s="15"/>
    </row>
    <row r="917" spans="1:10">
      <c r="A917" s="5" t="s">
        <v>19</v>
      </c>
      <c r="B917" s="5" t="s">
        <v>46</v>
      </c>
      <c r="C917" s="4"/>
      <c r="D917" s="4"/>
      <c r="E917" s="5"/>
      <c r="F917" s="50">
        <v>8335</v>
      </c>
      <c r="G917" s="54">
        <v>141.02785714285716</v>
      </c>
      <c r="H917" s="6"/>
      <c r="J917" s="15"/>
    </row>
    <row r="918" spans="1:10">
      <c r="A918" s="5" t="s">
        <v>19</v>
      </c>
      <c r="B918" s="5" t="s">
        <v>47</v>
      </c>
      <c r="C918" s="4"/>
      <c r="D918" s="4"/>
      <c r="E918" s="5"/>
      <c r="F918" s="50">
        <v>16295</v>
      </c>
      <c r="G918" s="54">
        <v>347.06669642857145</v>
      </c>
      <c r="H918" s="6"/>
      <c r="J918" s="15"/>
    </row>
    <row r="919" spans="1:10">
      <c r="A919" s="5" t="s">
        <v>19</v>
      </c>
      <c r="B919" s="5" t="s">
        <v>49</v>
      </c>
      <c r="C919" s="4"/>
      <c r="D919" s="4"/>
      <c r="E919" s="5"/>
      <c r="F919" s="50">
        <v>2641</v>
      </c>
      <c r="G919" s="54">
        <v>5.5471428571428572</v>
      </c>
      <c r="H919" s="6"/>
      <c r="J919" s="15"/>
    </row>
    <row r="920" spans="1:10">
      <c r="A920" s="5" t="s">
        <v>19</v>
      </c>
      <c r="B920" s="5" t="s">
        <v>52</v>
      </c>
      <c r="C920" s="4"/>
      <c r="D920" s="4"/>
      <c r="E920" s="5"/>
      <c r="F920" s="50">
        <v>61</v>
      </c>
      <c r="G920" s="7">
        <v>0</v>
      </c>
      <c r="H920" s="6"/>
      <c r="J920" s="15"/>
    </row>
    <row r="921" spans="1:10">
      <c r="A921" s="19"/>
      <c r="B921" s="19"/>
      <c r="C921" s="20" t="s">
        <v>23</v>
      </c>
      <c r="D921" s="20">
        <v>2022</v>
      </c>
      <c r="E921" s="21" t="s">
        <v>34</v>
      </c>
      <c r="F921" s="22">
        <f>SUM(F922:F933)</f>
        <v>68921</v>
      </c>
      <c r="G921" s="23">
        <f>SUM(G922:G933)</f>
        <v>969.4663392857143</v>
      </c>
      <c r="H921" s="22">
        <f>SUM(H922:H933)</f>
        <v>0</v>
      </c>
      <c r="J921" s="15"/>
    </row>
    <row r="922" spans="1:10">
      <c r="A922" s="5" t="s">
        <v>19</v>
      </c>
      <c r="B922" s="5" t="s">
        <v>35</v>
      </c>
      <c r="C922" s="4"/>
      <c r="D922" s="4"/>
      <c r="E922" s="5"/>
      <c r="F922" s="50">
        <v>4120</v>
      </c>
      <c r="G922" s="54">
        <v>107.87267857142858</v>
      </c>
      <c r="H922" s="6"/>
      <c r="J922" s="15"/>
    </row>
    <row r="923" spans="1:10">
      <c r="A923" s="5" t="s">
        <v>19</v>
      </c>
      <c r="B923" s="5" t="s">
        <v>37</v>
      </c>
      <c r="C923" s="4"/>
      <c r="D923" s="4"/>
      <c r="E923" s="5"/>
      <c r="F923" s="50">
        <v>9300</v>
      </c>
      <c r="G923" s="54">
        <v>68.329642857142872</v>
      </c>
      <c r="H923" s="6"/>
      <c r="J923" s="15"/>
    </row>
    <row r="924" spans="1:10">
      <c r="A924" s="5" t="s">
        <v>19</v>
      </c>
      <c r="B924" s="5" t="s">
        <v>39</v>
      </c>
      <c r="C924" s="4"/>
      <c r="D924" s="4"/>
      <c r="E924" s="5"/>
      <c r="F924" s="50">
        <v>913</v>
      </c>
      <c r="G924" s="54">
        <v>8.057500000000001</v>
      </c>
      <c r="H924" s="6"/>
      <c r="J924" s="15"/>
    </row>
    <row r="925" spans="1:10">
      <c r="A925" s="5" t="s">
        <v>19</v>
      </c>
      <c r="B925" s="5" t="s">
        <v>40</v>
      </c>
      <c r="C925" s="4"/>
      <c r="D925" s="4"/>
      <c r="E925" s="5"/>
      <c r="F925" s="50">
        <v>7233</v>
      </c>
      <c r="G925" s="18">
        <v>0</v>
      </c>
      <c r="H925" s="6"/>
      <c r="J925" s="15"/>
    </row>
    <row r="926" spans="1:10">
      <c r="A926" s="5" t="s">
        <v>19</v>
      </c>
      <c r="B926" s="5" t="s">
        <v>42</v>
      </c>
      <c r="C926" s="4"/>
      <c r="D926" s="4"/>
      <c r="E926" s="5"/>
      <c r="F926" s="50">
        <v>2283</v>
      </c>
      <c r="G926" s="54">
        <v>200.05562500000002</v>
      </c>
      <c r="H926" s="6"/>
      <c r="J926" s="15"/>
    </row>
    <row r="927" spans="1:10">
      <c r="A927" s="5" t="s">
        <v>19</v>
      </c>
      <c r="B927" s="5" t="s">
        <v>43</v>
      </c>
      <c r="C927" s="4"/>
      <c r="D927" s="4"/>
      <c r="E927" s="5"/>
      <c r="F927" s="50">
        <v>7887</v>
      </c>
      <c r="G927" s="18">
        <v>0</v>
      </c>
      <c r="H927" s="6"/>
      <c r="J927" s="15"/>
    </row>
    <row r="928" spans="1:10">
      <c r="A928" s="5" t="s">
        <v>19</v>
      </c>
      <c r="B928" s="44" t="s">
        <v>181</v>
      </c>
      <c r="C928" s="4"/>
      <c r="D928" s="4"/>
      <c r="E928" s="5"/>
      <c r="F928" s="6">
        <v>0</v>
      </c>
      <c r="G928" s="54">
        <v>6.6392857142857151</v>
      </c>
      <c r="H928" s="6"/>
      <c r="J928" s="15"/>
    </row>
    <row r="929" spans="1:10">
      <c r="A929" s="5" t="s">
        <v>19</v>
      </c>
      <c r="B929" s="5" t="s">
        <v>45</v>
      </c>
      <c r="C929" s="4"/>
      <c r="D929" s="4"/>
      <c r="E929" s="5"/>
      <c r="F929" s="50">
        <v>11785</v>
      </c>
      <c r="G929" s="54">
        <v>160.30732142857144</v>
      </c>
      <c r="H929" s="6"/>
      <c r="J929" s="15"/>
    </row>
    <row r="930" spans="1:10">
      <c r="A930" s="5" t="s">
        <v>19</v>
      </c>
      <c r="B930" s="5" t="s">
        <v>46</v>
      </c>
      <c r="C930" s="4"/>
      <c r="D930" s="4"/>
      <c r="E930" s="5"/>
      <c r="F930" s="50">
        <v>6241</v>
      </c>
      <c r="G930" s="54">
        <v>32.67</v>
      </c>
      <c r="H930" s="6"/>
      <c r="J930" s="15"/>
    </row>
    <row r="931" spans="1:10">
      <c r="A931" s="5" t="s">
        <v>19</v>
      </c>
      <c r="B931" s="5" t="s">
        <v>47</v>
      </c>
      <c r="C931" s="4"/>
      <c r="D931" s="4"/>
      <c r="E931" s="5"/>
      <c r="F931" s="50">
        <v>16945</v>
      </c>
      <c r="G931" s="54">
        <v>378.18687500000004</v>
      </c>
      <c r="H931" s="6"/>
      <c r="J931" s="15"/>
    </row>
    <row r="932" spans="1:10">
      <c r="A932" s="5" t="s">
        <v>19</v>
      </c>
      <c r="B932" s="5" t="s">
        <v>49</v>
      </c>
      <c r="C932" s="4"/>
      <c r="D932" s="4"/>
      <c r="E932" s="5"/>
      <c r="F932" s="50">
        <v>2150</v>
      </c>
      <c r="G932" s="54">
        <v>7.347410714285715</v>
      </c>
      <c r="H932" s="6"/>
      <c r="J932" s="15"/>
    </row>
    <row r="933" spans="1:10">
      <c r="A933" s="5" t="s">
        <v>19</v>
      </c>
      <c r="B933" s="5" t="s">
        <v>52</v>
      </c>
      <c r="C933" s="4"/>
      <c r="D933" s="4"/>
      <c r="E933" s="5"/>
      <c r="F933" s="50">
        <v>64</v>
      </c>
      <c r="G933" s="7">
        <v>0</v>
      </c>
      <c r="H933" s="6"/>
      <c r="J933" s="15"/>
    </row>
    <row r="934" spans="1:10">
      <c r="A934" s="19"/>
      <c r="B934" s="19"/>
      <c r="C934" s="20" t="s">
        <v>24</v>
      </c>
      <c r="D934" s="20">
        <v>2022</v>
      </c>
      <c r="E934" s="21" t="s">
        <v>34</v>
      </c>
      <c r="F934" s="22">
        <f>SUM(F935:F946)</f>
        <v>95875</v>
      </c>
      <c r="G934" s="23">
        <f>SUM(G935:G946)</f>
        <v>1174.6124107142859</v>
      </c>
      <c r="H934" s="22">
        <f>SUM(H935:H946)</f>
        <v>0</v>
      </c>
      <c r="J934" s="15"/>
    </row>
    <row r="935" spans="1:10">
      <c r="A935" s="5" t="s">
        <v>19</v>
      </c>
      <c r="B935" s="5" t="s">
        <v>35</v>
      </c>
      <c r="C935" s="4"/>
      <c r="D935" s="4"/>
      <c r="E935" s="5"/>
      <c r="F935" s="50">
        <v>5207</v>
      </c>
      <c r="G935" s="54">
        <v>165.9988392857143</v>
      </c>
      <c r="H935" s="6"/>
      <c r="J935" s="15"/>
    </row>
    <row r="936" spans="1:10">
      <c r="A936" s="5" t="s">
        <v>19</v>
      </c>
      <c r="B936" s="5" t="s">
        <v>37</v>
      </c>
      <c r="C936" s="4"/>
      <c r="D936" s="4"/>
      <c r="E936" s="5"/>
      <c r="F936" s="50">
        <v>14594</v>
      </c>
      <c r="G936" s="54">
        <v>109.14357142857143</v>
      </c>
      <c r="H936" s="6"/>
      <c r="J936" s="15"/>
    </row>
    <row r="937" spans="1:10">
      <c r="A937" s="5" t="s">
        <v>19</v>
      </c>
      <c r="B937" s="5" t="s">
        <v>39</v>
      </c>
      <c r="C937" s="4"/>
      <c r="D937" s="4"/>
      <c r="E937" s="5"/>
      <c r="F937" s="50">
        <v>1629</v>
      </c>
      <c r="G937" s="54">
        <v>11.740535714285716</v>
      </c>
      <c r="H937" s="6"/>
      <c r="J937" s="15"/>
    </row>
    <row r="938" spans="1:10">
      <c r="A938" s="5" t="s">
        <v>19</v>
      </c>
      <c r="B938" s="5" t="s">
        <v>40</v>
      </c>
      <c r="C938" s="4"/>
      <c r="D938" s="4"/>
      <c r="E938" s="5"/>
      <c r="F938" s="50">
        <v>9582</v>
      </c>
      <c r="G938" s="18">
        <v>0</v>
      </c>
      <c r="H938" s="6"/>
      <c r="J938" s="15"/>
    </row>
    <row r="939" spans="1:10">
      <c r="A939" s="5" t="s">
        <v>19</v>
      </c>
      <c r="B939" s="5" t="s">
        <v>42</v>
      </c>
      <c r="C939" s="4"/>
      <c r="D939" s="4"/>
      <c r="E939" s="5"/>
      <c r="F939" s="50">
        <v>2921</v>
      </c>
      <c r="G939" s="54">
        <v>210.68044642857143</v>
      </c>
      <c r="H939" s="6"/>
      <c r="J939" s="15"/>
    </row>
    <row r="940" spans="1:10">
      <c r="A940" s="5" t="s">
        <v>19</v>
      </c>
      <c r="B940" s="5" t="s">
        <v>43</v>
      </c>
      <c r="C940" s="4"/>
      <c r="D940" s="4"/>
      <c r="E940" s="5"/>
      <c r="F940" s="50">
        <v>8632</v>
      </c>
      <c r="G940" s="18">
        <v>0</v>
      </c>
      <c r="H940" s="6"/>
      <c r="J940" s="15"/>
    </row>
    <row r="941" spans="1:10">
      <c r="A941" s="5" t="s">
        <v>19</v>
      </c>
      <c r="B941" s="44" t="s">
        <v>181</v>
      </c>
      <c r="C941" s="4"/>
      <c r="D941" s="4"/>
      <c r="E941" s="5"/>
      <c r="F941" s="6">
        <v>0</v>
      </c>
      <c r="G941" s="54">
        <v>6.635357142857143</v>
      </c>
      <c r="H941" s="6"/>
      <c r="J941" s="15"/>
    </row>
    <row r="942" spans="1:10">
      <c r="A942" s="5" t="s">
        <v>19</v>
      </c>
      <c r="B942" s="5" t="s">
        <v>45</v>
      </c>
      <c r="C942" s="4"/>
      <c r="D942" s="4"/>
      <c r="E942" s="5"/>
      <c r="F942" s="50">
        <v>16446</v>
      </c>
      <c r="G942" s="54">
        <v>182.92214285714286</v>
      </c>
      <c r="H942" s="6"/>
      <c r="J942" s="15"/>
    </row>
    <row r="943" spans="1:10">
      <c r="A943" s="5" t="s">
        <v>19</v>
      </c>
      <c r="B943" s="5" t="s">
        <v>46</v>
      </c>
      <c r="C943" s="4"/>
      <c r="D943" s="4"/>
      <c r="E943" s="5"/>
      <c r="F943" s="50">
        <v>9234</v>
      </c>
      <c r="G943" s="54">
        <v>72.835714285714289</v>
      </c>
      <c r="H943" s="6"/>
      <c r="J943" s="15"/>
    </row>
    <row r="944" spans="1:10">
      <c r="A944" s="5" t="s">
        <v>19</v>
      </c>
      <c r="B944" s="5" t="s">
        <v>47</v>
      </c>
      <c r="C944" s="4"/>
      <c r="D944" s="4"/>
      <c r="E944" s="5"/>
      <c r="F944" s="50">
        <v>25876</v>
      </c>
      <c r="G944" s="54">
        <v>408.43982142857146</v>
      </c>
      <c r="H944" s="6"/>
      <c r="J944" s="15"/>
    </row>
    <row r="945" spans="1:10">
      <c r="A945" s="5" t="s">
        <v>19</v>
      </c>
      <c r="B945" s="5" t="s">
        <v>49</v>
      </c>
      <c r="C945" s="4"/>
      <c r="D945" s="4"/>
      <c r="E945" s="5"/>
      <c r="F945" s="50">
        <v>1710</v>
      </c>
      <c r="G945" s="54">
        <v>6.2159821428571433</v>
      </c>
      <c r="H945" s="6"/>
      <c r="J945" s="15"/>
    </row>
    <row r="946" spans="1:10">
      <c r="A946" s="5" t="s">
        <v>19</v>
      </c>
      <c r="B946" s="5" t="s">
        <v>52</v>
      </c>
      <c r="C946" s="4"/>
      <c r="D946" s="4"/>
      <c r="E946" s="5"/>
      <c r="F946" s="50">
        <v>44</v>
      </c>
      <c r="G946" s="7">
        <v>0</v>
      </c>
      <c r="H946" s="6"/>
      <c r="J946" s="15"/>
    </row>
    <row r="947" spans="1:10">
      <c r="A947" s="19"/>
      <c r="B947" s="19"/>
      <c r="C947" s="20" t="s">
        <v>25</v>
      </c>
      <c r="D947" s="20">
        <v>2022</v>
      </c>
      <c r="E947" s="21" t="s">
        <v>34</v>
      </c>
      <c r="F947" s="22">
        <f>SUM(F948:F959)</f>
        <v>90978</v>
      </c>
      <c r="G947" s="23">
        <f>SUM(G948:G959)</f>
        <v>1356.154642857143</v>
      </c>
      <c r="H947" s="22">
        <f>SUM(H948:H959)</f>
        <v>0</v>
      </c>
      <c r="J947" s="15"/>
    </row>
    <row r="948" spans="1:10">
      <c r="A948" s="5" t="s">
        <v>19</v>
      </c>
      <c r="B948" s="5" t="s">
        <v>35</v>
      </c>
      <c r="C948" s="4"/>
      <c r="D948" s="4"/>
      <c r="E948" s="5"/>
      <c r="F948" s="50">
        <v>5308</v>
      </c>
      <c r="G948" s="54">
        <v>173.68116071428574</v>
      </c>
      <c r="H948" s="6"/>
      <c r="J948" s="15"/>
    </row>
    <row r="949" spans="1:10">
      <c r="A949" s="5" t="s">
        <v>19</v>
      </c>
      <c r="B949" s="5" t="s">
        <v>37</v>
      </c>
      <c r="C949" s="4"/>
      <c r="D949" s="4"/>
      <c r="E949" s="5"/>
      <c r="F949" s="50">
        <v>14516</v>
      </c>
      <c r="G949" s="54">
        <v>69.34616071428573</v>
      </c>
      <c r="H949" s="6"/>
      <c r="J949" s="15"/>
    </row>
    <row r="950" spans="1:10">
      <c r="A950" s="5" t="s">
        <v>19</v>
      </c>
      <c r="B950" s="5" t="s">
        <v>39</v>
      </c>
      <c r="C950" s="4"/>
      <c r="D950" s="4"/>
      <c r="E950" s="5"/>
      <c r="F950" s="50">
        <v>1383</v>
      </c>
      <c r="G950" s="54">
        <v>5.6414285714285723</v>
      </c>
      <c r="H950" s="6"/>
      <c r="J950" s="15"/>
    </row>
    <row r="951" spans="1:10">
      <c r="A951" s="5" t="s">
        <v>19</v>
      </c>
      <c r="B951" s="5" t="s">
        <v>40</v>
      </c>
      <c r="C951" s="4"/>
      <c r="D951" s="4"/>
      <c r="E951" s="5"/>
      <c r="F951" s="50">
        <v>9585</v>
      </c>
      <c r="G951" s="18">
        <v>0</v>
      </c>
      <c r="H951" s="6"/>
      <c r="J951" s="15"/>
    </row>
    <row r="952" spans="1:10">
      <c r="A952" s="5" t="s">
        <v>19</v>
      </c>
      <c r="B952" s="5" t="s">
        <v>42</v>
      </c>
      <c r="C952" s="4"/>
      <c r="D952" s="4"/>
      <c r="E952" s="5"/>
      <c r="F952" s="50">
        <v>3176</v>
      </c>
      <c r="G952" s="54">
        <v>384.79375000000005</v>
      </c>
      <c r="H952" s="6"/>
      <c r="J952" s="15"/>
    </row>
    <row r="953" spans="1:10">
      <c r="A953" s="5" t="s">
        <v>19</v>
      </c>
      <c r="B953" s="5" t="s">
        <v>43</v>
      </c>
      <c r="C953" s="4"/>
      <c r="D953" s="4"/>
      <c r="E953" s="5"/>
      <c r="F953" s="50">
        <v>8419</v>
      </c>
      <c r="G953" s="18">
        <v>0</v>
      </c>
      <c r="H953" s="6"/>
      <c r="J953" s="15"/>
    </row>
    <row r="954" spans="1:10">
      <c r="A954" s="5" t="s">
        <v>19</v>
      </c>
      <c r="B954" s="44" t="s">
        <v>181</v>
      </c>
      <c r="C954" s="4"/>
      <c r="D954" s="4"/>
      <c r="E954" s="5"/>
      <c r="F954" s="6">
        <v>0</v>
      </c>
      <c r="G954" s="54">
        <v>1.9937499999999999</v>
      </c>
      <c r="H954" s="6"/>
      <c r="J954" s="15"/>
    </row>
    <row r="955" spans="1:10">
      <c r="A955" s="5" t="s">
        <v>19</v>
      </c>
      <c r="B955" s="5" t="s">
        <v>45</v>
      </c>
      <c r="C955" s="4"/>
      <c r="D955" s="4"/>
      <c r="E955" s="5"/>
      <c r="F955" s="50">
        <v>13530</v>
      </c>
      <c r="G955" s="54">
        <v>214.81625</v>
      </c>
      <c r="H955" s="6"/>
      <c r="J955" s="15"/>
    </row>
    <row r="956" spans="1:10">
      <c r="A956" s="5" t="s">
        <v>19</v>
      </c>
      <c r="B956" s="5" t="s">
        <v>46</v>
      </c>
      <c r="C956" s="4"/>
      <c r="D956" s="4"/>
      <c r="E956" s="5"/>
      <c r="F956" s="50">
        <v>8223</v>
      </c>
      <c r="G956" s="54">
        <v>61.191428571428581</v>
      </c>
      <c r="H956" s="6"/>
      <c r="J956" s="15"/>
    </row>
    <row r="957" spans="1:10">
      <c r="A957" s="5" t="s">
        <v>19</v>
      </c>
      <c r="B957" s="5" t="s">
        <v>47</v>
      </c>
      <c r="C957" s="4"/>
      <c r="D957" s="4"/>
      <c r="E957" s="5"/>
      <c r="F957" s="50">
        <v>24698</v>
      </c>
      <c r="G957" s="54">
        <v>440.88294642857147</v>
      </c>
      <c r="H957" s="6"/>
      <c r="J957" s="15"/>
    </row>
    <row r="958" spans="1:10">
      <c r="A958" s="5" t="s">
        <v>19</v>
      </c>
      <c r="B958" s="5" t="s">
        <v>49</v>
      </c>
      <c r="C958" s="4"/>
      <c r="D958" s="4"/>
      <c r="E958" s="5"/>
      <c r="F958" s="50">
        <v>1990</v>
      </c>
      <c r="G958" s="54">
        <v>3.8077678571428577</v>
      </c>
      <c r="H958" s="6"/>
      <c r="J958" s="15"/>
    </row>
    <row r="959" spans="1:10">
      <c r="A959" s="5" t="s">
        <v>19</v>
      </c>
      <c r="B959" s="5" t="s">
        <v>52</v>
      </c>
      <c r="C959" s="4"/>
      <c r="D959" s="4"/>
      <c r="E959" s="5"/>
      <c r="F959" s="50">
        <v>150</v>
      </c>
      <c r="G959" s="7">
        <v>0</v>
      </c>
      <c r="H959" s="6"/>
      <c r="J959" s="15"/>
    </row>
    <row r="960" spans="1:10">
      <c r="A960" s="19"/>
      <c r="B960" s="19"/>
      <c r="C960" s="20" t="s">
        <v>26</v>
      </c>
      <c r="D960" s="20">
        <v>2022</v>
      </c>
      <c r="E960" s="21" t="s">
        <v>34</v>
      </c>
      <c r="F960" s="22">
        <f>SUM(F961:F972)</f>
        <v>86838</v>
      </c>
      <c r="G960" s="23">
        <f>SUM(G961:G972)</f>
        <v>1053.558392857143</v>
      </c>
      <c r="H960" s="22">
        <f>SUM(H961:H972)</f>
        <v>0</v>
      </c>
      <c r="J960" s="15"/>
    </row>
    <row r="961" spans="1:10">
      <c r="A961" s="5" t="s">
        <v>19</v>
      </c>
      <c r="B961" s="5" t="s">
        <v>35</v>
      </c>
      <c r="C961" s="4"/>
      <c r="D961" s="4"/>
      <c r="E961" s="5"/>
      <c r="F961" s="50">
        <v>4828</v>
      </c>
      <c r="G961" s="54">
        <v>82.044285714285721</v>
      </c>
      <c r="H961" s="6"/>
      <c r="J961" s="15"/>
    </row>
    <row r="962" spans="1:10">
      <c r="A962" s="5" t="s">
        <v>19</v>
      </c>
      <c r="B962" s="5" t="s">
        <v>37</v>
      </c>
      <c r="C962" s="4"/>
      <c r="D962" s="4"/>
      <c r="E962" s="5"/>
      <c r="F962" s="50">
        <v>12207</v>
      </c>
      <c r="G962" s="54">
        <v>78.851339285714289</v>
      </c>
      <c r="H962" s="6"/>
      <c r="J962" s="15"/>
    </row>
    <row r="963" spans="1:10">
      <c r="A963" s="5" t="s">
        <v>19</v>
      </c>
      <c r="B963" s="5" t="s">
        <v>39</v>
      </c>
      <c r="C963" s="4"/>
      <c r="D963" s="4"/>
      <c r="E963" s="5"/>
      <c r="F963" s="50">
        <v>1535</v>
      </c>
      <c r="G963" s="54">
        <v>14.500357142857144</v>
      </c>
      <c r="H963" s="6"/>
      <c r="J963" s="15"/>
    </row>
    <row r="964" spans="1:10">
      <c r="A964" s="5" t="s">
        <v>19</v>
      </c>
      <c r="B964" s="5" t="s">
        <v>40</v>
      </c>
      <c r="C964" s="4"/>
      <c r="D964" s="4"/>
      <c r="E964" s="5"/>
      <c r="F964" s="50">
        <v>9423</v>
      </c>
      <c r="G964" s="18">
        <v>0</v>
      </c>
      <c r="H964" s="6"/>
      <c r="J964" s="15"/>
    </row>
    <row r="965" spans="1:10">
      <c r="A965" s="5" t="s">
        <v>19</v>
      </c>
      <c r="B965" s="5" t="s">
        <v>42</v>
      </c>
      <c r="C965" s="4"/>
      <c r="D965" s="4"/>
      <c r="E965" s="5"/>
      <c r="F965" s="50">
        <v>3157</v>
      </c>
      <c r="G965" s="54">
        <v>202.70937500000002</v>
      </c>
      <c r="H965" s="6"/>
      <c r="J965" s="15"/>
    </row>
    <row r="966" spans="1:10">
      <c r="A966" s="5" t="s">
        <v>19</v>
      </c>
      <c r="B966" s="5" t="s">
        <v>43</v>
      </c>
      <c r="C966" s="4"/>
      <c r="D966" s="4"/>
      <c r="E966" s="5"/>
      <c r="F966" s="50">
        <v>9972</v>
      </c>
      <c r="G966" s="18">
        <v>0</v>
      </c>
      <c r="H966" s="6"/>
      <c r="J966" s="15"/>
    </row>
    <row r="967" spans="1:10">
      <c r="A967" s="5" t="s">
        <v>19</v>
      </c>
      <c r="B967" s="44" t="s">
        <v>181</v>
      </c>
      <c r="C967" s="4"/>
      <c r="D967" s="4"/>
      <c r="E967" s="5"/>
      <c r="F967" s="6">
        <v>0</v>
      </c>
      <c r="G967" s="54">
        <v>1.7747321428571432</v>
      </c>
      <c r="H967" s="6"/>
      <c r="J967" s="15"/>
    </row>
    <row r="968" spans="1:10">
      <c r="A968" s="5" t="s">
        <v>19</v>
      </c>
      <c r="B968" s="5" t="s">
        <v>45</v>
      </c>
      <c r="C968" s="4"/>
      <c r="D968" s="4"/>
      <c r="E968" s="5"/>
      <c r="F968" s="50">
        <v>13156</v>
      </c>
      <c r="G968" s="54">
        <v>233.2088392857143</v>
      </c>
      <c r="H968" s="6"/>
      <c r="J968" s="15"/>
    </row>
    <row r="969" spans="1:10">
      <c r="A969" s="5" t="s">
        <v>19</v>
      </c>
      <c r="B969" s="5" t="s">
        <v>46</v>
      </c>
      <c r="C969" s="4"/>
      <c r="D969" s="4"/>
      <c r="E969" s="5"/>
      <c r="F969" s="50">
        <v>8632</v>
      </c>
      <c r="G969" s="54">
        <v>41.954196428571436</v>
      </c>
      <c r="H969" s="6"/>
      <c r="J969" s="15"/>
    </row>
    <row r="970" spans="1:10">
      <c r="A970" s="5" t="s">
        <v>19</v>
      </c>
      <c r="B970" s="5" t="s">
        <v>47</v>
      </c>
      <c r="C970" s="4"/>
      <c r="D970" s="4"/>
      <c r="E970" s="5"/>
      <c r="F970" s="50">
        <v>21739</v>
      </c>
      <c r="G970" s="54">
        <v>389.55910714285716</v>
      </c>
      <c r="H970" s="6"/>
      <c r="J970" s="15"/>
    </row>
    <row r="971" spans="1:10">
      <c r="A971" s="5" t="s">
        <v>19</v>
      </c>
      <c r="B971" s="5" t="s">
        <v>49</v>
      </c>
      <c r="C971" s="4"/>
      <c r="D971" s="4"/>
      <c r="E971" s="5"/>
      <c r="F971" s="50">
        <v>2071</v>
      </c>
      <c r="G971" s="54">
        <v>8.9561607142857156</v>
      </c>
      <c r="H971" s="6"/>
      <c r="J971" s="15"/>
    </row>
    <row r="972" spans="1:10">
      <c r="A972" s="5" t="s">
        <v>19</v>
      </c>
      <c r="B972" s="5" t="s">
        <v>52</v>
      </c>
      <c r="C972" s="4"/>
      <c r="D972" s="4"/>
      <c r="E972" s="5"/>
      <c r="F972" s="50">
        <v>118</v>
      </c>
      <c r="G972" s="7">
        <v>0</v>
      </c>
      <c r="H972" s="6"/>
      <c r="J972" s="15"/>
    </row>
    <row r="973" spans="1:10">
      <c r="A973" s="19"/>
      <c r="B973" s="19"/>
      <c r="C973" s="20" t="s">
        <v>27</v>
      </c>
      <c r="D973" s="20">
        <v>2022</v>
      </c>
      <c r="E973" s="21" t="s">
        <v>34</v>
      </c>
      <c r="F973" s="22">
        <f>SUM(F974:F985)</f>
        <v>74917</v>
      </c>
      <c r="G973" s="23">
        <f>SUM(G974:G985)</f>
        <v>1034.0667857142857</v>
      </c>
      <c r="H973" s="22">
        <f>SUM(H974:H985)</f>
        <v>0</v>
      </c>
      <c r="J973" s="15"/>
    </row>
    <row r="974" spans="1:10">
      <c r="A974" s="5" t="s">
        <v>19</v>
      </c>
      <c r="B974" s="5" t="s">
        <v>35</v>
      </c>
      <c r="C974" s="4"/>
      <c r="D974" s="4"/>
      <c r="E974" s="5"/>
      <c r="F974" s="50">
        <v>3900</v>
      </c>
      <c r="G974" s="54">
        <v>58.524910714285724</v>
      </c>
      <c r="H974" s="6"/>
      <c r="J974" s="15"/>
    </row>
    <row r="975" spans="1:10">
      <c r="A975" s="5" t="s">
        <v>19</v>
      </c>
      <c r="B975" s="5" t="s">
        <v>37</v>
      </c>
      <c r="C975" s="4"/>
      <c r="D975" s="4"/>
      <c r="E975" s="5"/>
      <c r="F975" s="50">
        <v>10805</v>
      </c>
      <c r="G975" s="54">
        <v>67.690267857142857</v>
      </c>
      <c r="H975" s="6"/>
      <c r="J975" s="15"/>
    </row>
    <row r="976" spans="1:10">
      <c r="A976" s="5" t="s">
        <v>19</v>
      </c>
      <c r="B976" s="5" t="s">
        <v>39</v>
      </c>
      <c r="C976" s="4"/>
      <c r="D976" s="4"/>
      <c r="E976" s="5"/>
      <c r="F976" s="50">
        <v>1520</v>
      </c>
      <c r="G976" s="54">
        <v>12.02732142857143</v>
      </c>
      <c r="H976" s="6"/>
      <c r="J976" s="15"/>
    </row>
    <row r="977" spans="1:10">
      <c r="A977" s="5" t="s">
        <v>19</v>
      </c>
      <c r="B977" s="5" t="s">
        <v>40</v>
      </c>
      <c r="C977" s="4"/>
      <c r="D977" s="4"/>
      <c r="E977" s="5"/>
      <c r="F977" s="50">
        <v>8204</v>
      </c>
      <c r="G977" s="18">
        <v>0</v>
      </c>
      <c r="H977" s="6"/>
      <c r="J977" s="15"/>
    </row>
    <row r="978" spans="1:10">
      <c r="A978" s="5" t="s">
        <v>19</v>
      </c>
      <c r="B978" s="5" t="s">
        <v>42</v>
      </c>
      <c r="C978" s="4"/>
      <c r="D978" s="4"/>
      <c r="E978" s="5"/>
      <c r="F978" s="50">
        <v>2905</v>
      </c>
      <c r="G978" s="54">
        <v>167.17348214285715</v>
      </c>
      <c r="H978" s="6"/>
      <c r="J978" s="15"/>
    </row>
    <row r="979" spans="1:10">
      <c r="A979" s="5" t="s">
        <v>19</v>
      </c>
      <c r="B979" s="5" t="s">
        <v>43</v>
      </c>
      <c r="C979" s="4"/>
      <c r="D979" s="4"/>
      <c r="E979" s="5"/>
      <c r="F979" s="50">
        <v>8413</v>
      </c>
      <c r="G979" s="18">
        <v>0</v>
      </c>
      <c r="H979" s="6"/>
      <c r="J979" s="15"/>
    </row>
    <row r="980" spans="1:10">
      <c r="A980" s="5" t="s">
        <v>19</v>
      </c>
      <c r="B980" s="44" t="s">
        <v>181</v>
      </c>
      <c r="C980" s="4"/>
      <c r="D980" s="4"/>
      <c r="E980" s="5"/>
      <c r="F980" s="6">
        <v>0</v>
      </c>
      <c r="G980" s="54">
        <v>6.5047321428571427</v>
      </c>
      <c r="H980" s="6"/>
      <c r="J980" s="15"/>
    </row>
    <row r="981" spans="1:10">
      <c r="A981" s="5" t="s">
        <v>19</v>
      </c>
      <c r="B981" s="5" t="s">
        <v>45</v>
      </c>
      <c r="C981" s="4"/>
      <c r="D981" s="4"/>
      <c r="E981" s="5"/>
      <c r="F981" s="50">
        <v>11451</v>
      </c>
      <c r="G981" s="54">
        <v>346.61687499999999</v>
      </c>
      <c r="H981" s="6"/>
      <c r="J981" s="15"/>
    </row>
    <row r="982" spans="1:10">
      <c r="A982" s="5" t="s">
        <v>19</v>
      </c>
      <c r="B982" s="5" t="s">
        <v>46</v>
      </c>
      <c r="C982" s="4"/>
      <c r="D982" s="4"/>
      <c r="E982" s="5"/>
      <c r="F982" s="50">
        <v>7528</v>
      </c>
      <c r="G982" s="54">
        <v>39.089285714285715</v>
      </c>
      <c r="H982" s="6"/>
      <c r="J982" s="15"/>
    </row>
    <row r="983" spans="1:10">
      <c r="A983" s="5" t="s">
        <v>19</v>
      </c>
      <c r="B983" s="5" t="s">
        <v>47</v>
      </c>
      <c r="C983" s="4"/>
      <c r="D983" s="4"/>
      <c r="E983" s="5"/>
      <c r="F983" s="50">
        <v>18387</v>
      </c>
      <c r="G983" s="54">
        <v>333.33928571428578</v>
      </c>
      <c r="H983" s="6"/>
      <c r="J983" s="15"/>
    </row>
    <row r="984" spans="1:10">
      <c r="A984" s="5" t="s">
        <v>19</v>
      </c>
      <c r="B984" s="5" t="s">
        <v>49</v>
      </c>
      <c r="C984" s="4"/>
      <c r="D984" s="4"/>
      <c r="E984" s="5"/>
      <c r="F984" s="50">
        <v>1731</v>
      </c>
      <c r="G984" s="54">
        <v>3.1006250000000004</v>
      </c>
      <c r="H984" s="6"/>
      <c r="J984" s="15"/>
    </row>
    <row r="985" spans="1:10">
      <c r="A985" s="5" t="s">
        <v>19</v>
      </c>
      <c r="B985" s="5" t="s">
        <v>52</v>
      </c>
      <c r="C985" s="4"/>
      <c r="D985" s="4"/>
      <c r="E985" s="5"/>
      <c r="F985" s="50">
        <v>73</v>
      </c>
      <c r="G985" s="7">
        <v>0</v>
      </c>
      <c r="H985" s="6"/>
      <c r="J985" s="15"/>
    </row>
    <row r="986" spans="1:10">
      <c r="A986" s="19"/>
      <c r="B986" s="19"/>
      <c r="C986" s="20" t="s">
        <v>28</v>
      </c>
      <c r="D986" s="20">
        <v>2022</v>
      </c>
      <c r="E986" s="21" t="s">
        <v>34</v>
      </c>
      <c r="F986" s="22">
        <f>SUM(F987:F998)</f>
        <v>87919</v>
      </c>
      <c r="G986" s="23">
        <f>SUM(G987:G998)</f>
        <v>1418.2309821428571</v>
      </c>
      <c r="H986" s="22">
        <f>SUM(H987:H998)</f>
        <v>0</v>
      </c>
      <c r="J986" s="15"/>
    </row>
    <row r="987" spans="1:10">
      <c r="A987" s="5" t="s">
        <v>19</v>
      </c>
      <c r="B987" s="5" t="s">
        <v>35</v>
      </c>
      <c r="C987" s="4"/>
      <c r="D987" s="4"/>
      <c r="E987" s="5"/>
      <c r="F987" s="50">
        <v>3391</v>
      </c>
      <c r="G987" s="54">
        <v>79.094910714285717</v>
      </c>
      <c r="H987" s="6"/>
      <c r="J987" s="15"/>
    </row>
    <row r="988" spans="1:10">
      <c r="A988" s="5" t="s">
        <v>19</v>
      </c>
      <c r="B988" s="5" t="s">
        <v>37</v>
      </c>
      <c r="C988" s="4"/>
      <c r="D988" s="4"/>
      <c r="E988" s="5"/>
      <c r="F988" s="50">
        <v>14507</v>
      </c>
      <c r="G988" s="54">
        <v>88.71008928571429</v>
      </c>
      <c r="H988" s="6"/>
      <c r="J988" s="15"/>
    </row>
    <row r="989" spans="1:10">
      <c r="A989" s="5" t="s">
        <v>19</v>
      </c>
      <c r="B989" s="5" t="s">
        <v>39</v>
      </c>
      <c r="C989" s="4"/>
      <c r="D989" s="4"/>
      <c r="E989" s="5"/>
      <c r="F989" s="50">
        <v>1581</v>
      </c>
      <c r="G989" s="54">
        <v>4.753571428571429</v>
      </c>
      <c r="H989" s="6"/>
      <c r="J989" s="15"/>
    </row>
    <row r="990" spans="1:10">
      <c r="A990" s="5" t="s">
        <v>19</v>
      </c>
      <c r="B990" s="5" t="s">
        <v>40</v>
      </c>
      <c r="C990" s="4"/>
      <c r="D990" s="4"/>
      <c r="E990" s="5"/>
      <c r="F990" s="50">
        <v>11013</v>
      </c>
      <c r="G990" s="7">
        <v>0</v>
      </c>
      <c r="H990" s="6"/>
      <c r="J990" s="15"/>
    </row>
    <row r="991" spans="1:10">
      <c r="A991" s="5" t="s">
        <v>19</v>
      </c>
      <c r="B991" s="5" t="s">
        <v>42</v>
      </c>
      <c r="C991" s="4"/>
      <c r="D991" s="4"/>
      <c r="E991" s="5"/>
      <c r="F991" s="50">
        <v>3245</v>
      </c>
      <c r="G991" s="54">
        <v>225.28982142857146</v>
      </c>
      <c r="H991" s="6"/>
      <c r="J991" s="15"/>
    </row>
    <row r="992" spans="1:10">
      <c r="A992" s="5" t="s">
        <v>19</v>
      </c>
      <c r="B992" s="5" t="s">
        <v>43</v>
      </c>
      <c r="C992" s="4"/>
      <c r="D992" s="4"/>
      <c r="E992" s="5"/>
      <c r="F992" s="50">
        <v>9402</v>
      </c>
      <c r="G992" s="18">
        <v>0</v>
      </c>
      <c r="H992" s="6"/>
      <c r="J992" s="15"/>
    </row>
    <row r="993" spans="1:10">
      <c r="A993" s="5" t="s">
        <v>19</v>
      </c>
      <c r="B993" s="44" t="s">
        <v>181</v>
      </c>
      <c r="C993" s="4"/>
      <c r="D993" s="4"/>
      <c r="E993" s="5"/>
      <c r="F993" s="6">
        <v>0</v>
      </c>
      <c r="G993" s="54">
        <v>13.662589285714287</v>
      </c>
      <c r="H993" s="6"/>
      <c r="J993" s="15"/>
    </row>
    <row r="994" spans="1:10">
      <c r="A994" s="5" t="s">
        <v>19</v>
      </c>
      <c r="B994" s="5" t="s">
        <v>45</v>
      </c>
      <c r="C994" s="4"/>
      <c r="D994" s="4"/>
      <c r="E994" s="5"/>
      <c r="F994" s="50">
        <v>9082</v>
      </c>
      <c r="G994" s="54">
        <v>430.27089285714288</v>
      </c>
      <c r="H994" s="6"/>
      <c r="J994" s="15"/>
    </row>
    <row r="995" spans="1:10">
      <c r="A995" s="5" t="s">
        <v>19</v>
      </c>
      <c r="B995" s="5" t="s">
        <v>46</v>
      </c>
      <c r="C995" s="4"/>
      <c r="D995" s="4"/>
      <c r="E995" s="5"/>
      <c r="F995" s="50">
        <v>8640</v>
      </c>
      <c r="G995" s="54">
        <v>41.950267857142862</v>
      </c>
      <c r="H995" s="6"/>
      <c r="J995" s="15"/>
    </row>
    <row r="996" spans="1:10">
      <c r="A996" s="5" t="s">
        <v>19</v>
      </c>
      <c r="B996" s="5" t="s">
        <v>47</v>
      </c>
      <c r="C996" s="4"/>
      <c r="D996" s="4"/>
      <c r="E996" s="5"/>
      <c r="F996" s="50">
        <v>23529</v>
      </c>
      <c r="G996" s="54">
        <v>525.0673214285714</v>
      </c>
      <c r="H996" s="6"/>
      <c r="J996" s="15"/>
    </row>
    <row r="997" spans="1:10">
      <c r="A997" s="5" t="s">
        <v>19</v>
      </c>
      <c r="B997" s="5" t="s">
        <v>49</v>
      </c>
      <c r="C997" s="4"/>
      <c r="D997" s="4"/>
      <c r="E997" s="5"/>
      <c r="F997" s="50">
        <v>3445</v>
      </c>
      <c r="G997" s="54">
        <v>9.4315178571428575</v>
      </c>
      <c r="H997" s="6"/>
      <c r="J997" s="15"/>
    </row>
    <row r="998" spans="1:10">
      <c r="A998" s="5" t="s">
        <v>19</v>
      </c>
      <c r="B998" s="5" t="s">
        <v>52</v>
      </c>
      <c r="C998" s="4"/>
      <c r="D998" s="4"/>
      <c r="E998" s="5"/>
      <c r="F998" s="50">
        <v>84</v>
      </c>
      <c r="G998" s="7">
        <v>0</v>
      </c>
      <c r="H998" s="6"/>
      <c r="J998" s="15"/>
    </row>
    <row r="999" spans="1:10">
      <c r="A999" s="19"/>
      <c r="B999" s="19"/>
      <c r="C999" s="20" t="s">
        <v>29</v>
      </c>
      <c r="D999" s="20">
        <v>2022</v>
      </c>
      <c r="E999" s="21" t="s">
        <v>34</v>
      </c>
      <c r="F999" s="22">
        <f>SUM(F1000:F1011)</f>
        <v>104095</v>
      </c>
      <c r="G999" s="23">
        <f>SUM(G1000:G1011)</f>
        <v>1961.6408035714285</v>
      </c>
      <c r="H999" s="22">
        <f>SUM(H1000:H1011)</f>
        <v>0</v>
      </c>
      <c r="J999" s="15"/>
    </row>
    <row r="1000" spans="1:10">
      <c r="A1000" s="5" t="s">
        <v>19</v>
      </c>
      <c r="B1000" s="5" t="s">
        <v>35</v>
      </c>
      <c r="C1000" s="4"/>
      <c r="D1000" s="4"/>
      <c r="E1000" s="5"/>
      <c r="F1000" s="50">
        <v>4081</v>
      </c>
      <c r="G1000" s="54">
        <v>81.129910714285728</v>
      </c>
      <c r="H1000" s="6"/>
      <c r="J1000" s="15"/>
    </row>
    <row r="1001" spans="1:10">
      <c r="A1001" s="5" t="s">
        <v>19</v>
      </c>
      <c r="B1001" s="5" t="s">
        <v>37</v>
      </c>
      <c r="C1001" s="4"/>
      <c r="D1001" s="4"/>
      <c r="E1001" s="5"/>
      <c r="F1001" s="50">
        <v>16423</v>
      </c>
      <c r="G1001" s="54">
        <v>50.927053571428573</v>
      </c>
      <c r="H1001" s="6"/>
      <c r="J1001" s="15"/>
    </row>
    <row r="1002" spans="1:10">
      <c r="A1002" s="5" t="s">
        <v>19</v>
      </c>
      <c r="B1002" s="5" t="s">
        <v>39</v>
      </c>
      <c r="C1002" s="4"/>
      <c r="D1002" s="4"/>
      <c r="E1002" s="5"/>
      <c r="F1002" s="50">
        <v>1986</v>
      </c>
      <c r="G1002" s="54">
        <v>3.3608928571428573</v>
      </c>
      <c r="H1002" s="6"/>
      <c r="J1002" s="15"/>
    </row>
    <row r="1003" spans="1:10">
      <c r="A1003" s="5" t="s">
        <v>19</v>
      </c>
      <c r="B1003" s="5" t="s">
        <v>40</v>
      </c>
      <c r="C1003" s="4"/>
      <c r="D1003" s="4"/>
      <c r="E1003" s="5"/>
      <c r="F1003" s="50">
        <v>11658</v>
      </c>
      <c r="G1003" s="18">
        <v>0</v>
      </c>
      <c r="H1003" s="6"/>
      <c r="J1003" s="15"/>
    </row>
    <row r="1004" spans="1:10">
      <c r="A1004" s="5" t="s">
        <v>19</v>
      </c>
      <c r="B1004" s="5" t="s">
        <v>42</v>
      </c>
      <c r="C1004" s="4"/>
      <c r="D1004" s="4"/>
      <c r="E1004" s="5"/>
      <c r="F1004" s="50">
        <v>4306</v>
      </c>
      <c r="G1004" s="54">
        <v>167.56044642857145</v>
      </c>
      <c r="H1004" s="6"/>
      <c r="J1004" s="15"/>
    </row>
    <row r="1005" spans="1:10">
      <c r="A1005" s="5" t="s">
        <v>19</v>
      </c>
      <c r="B1005" s="5" t="s">
        <v>43</v>
      </c>
      <c r="C1005" s="4"/>
      <c r="D1005" s="4"/>
      <c r="E1005" s="5"/>
      <c r="F1005" s="50">
        <v>10090</v>
      </c>
      <c r="G1005" s="18">
        <v>0</v>
      </c>
      <c r="H1005" s="6"/>
      <c r="J1005" s="15"/>
    </row>
    <row r="1006" spans="1:10">
      <c r="A1006" s="5" t="s">
        <v>19</v>
      </c>
      <c r="B1006" s="44" t="s">
        <v>181</v>
      </c>
      <c r="C1006" s="4"/>
      <c r="D1006" s="4"/>
      <c r="E1006" s="5"/>
      <c r="F1006" s="6">
        <v>0</v>
      </c>
      <c r="G1006" s="54">
        <v>23.556696428571431</v>
      </c>
      <c r="H1006" s="6"/>
      <c r="J1006" s="15"/>
    </row>
    <row r="1007" spans="1:10">
      <c r="A1007" s="5" t="s">
        <v>19</v>
      </c>
      <c r="B1007" s="5" t="s">
        <v>45</v>
      </c>
      <c r="C1007" s="4"/>
      <c r="D1007" s="4"/>
      <c r="E1007" s="5"/>
      <c r="F1007" s="50">
        <v>14165</v>
      </c>
      <c r="G1007" s="54">
        <v>190.76357142857145</v>
      </c>
      <c r="H1007" s="6"/>
      <c r="J1007" s="15"/>
    </row>
    <row r="1008" spans="1:10">
      <c r="A1008" s="5" t="s">
        <v>19</v>
      </c>
      <c r="B1008" s="5" t="s">
        <v>46</v>
      </c>
      <c r="C1008" s="4"/>
      <c r="D1008" s="4"/>
      <c r="E1008" s="5"/>
      <c r="F1008" s="50">
        <v>8761</v>
      </c>
      <c r="G1008" s="54">
        <v>39.570535714285711</v>
      </c>
      <c r="H1008" s="6"/>
      <c r="J1008" s="15"/>
    </row>
    <row r="1009" spans="1:10">
      <c r="A1009" s="5" t="s">
        <v>19</v>
      </c>
      <c r="B1009" s="5" t="s">
        <v>47</v>
      </c>
      <c r="C1009" s="4"/>
      <c r="D1009" s="4"/>
      <c r="E1009" s="5"/>
      <c r="F1009" s="50">
        <v>28939</v>
      </c>
      <c r="G1009" s="54">
        <v>1396.82125</v>
      </c>
      <c r="H1009" s="6"/>
      <c r="J1009" s="15"/>
    </row>
    <row r="1010" spans="1:10">
      <c r="A1010" s="5" t="s">
        <v>19</v>
      </c>
      <c r="B1010" s="5" t="s">
        <v>49</v>
      </c>
      <c r="C1010" s="4"/>
      <c r="D1010" s="4"/>
      <c r="E1010" s="5"/>
      <c r="F1010" s="50">
        <v>3609</v>
      </c>
      <c r="G1010" s="54">
        <v>7.9504464285714285</v>
      </c>
      <c r="H1010" s="6"/>
      <c r="J1010" s="15"/>
    </row>
    <row r="1011" spans="1:10">
      <c r="A1011" s="5" t="s">
        <v>19</v>
      </c>
      <c r="B1011" s="5" t="s">
        <v>52</v>
      </c>
      <c r="C1011" s="4"/>
      <c r="D1011" s="4"/>
      <c r="E1011" s="5"/>
      <c r="F1011" s="50">
        <v>77</v>
      </c>
      <c r="G1011" s="7">
        <v>0</v>
      </c>
      <c r="H1011" s="6"/>
      <c r="J1011" s="15"/>
    </row>
    <row r="1012" spans="1:10">
      <c r="A1012" s="19"/>
      <c r="B1012" s="19"/>
      <c r="C1012" s="20" t="s">
        <v>30</v>
      </c>
      <c r="D1012" s="20">
        <v>2022</v>
      </c>
      <c r="E1012" s="21" t="s">
        <v>34</v>
      </c>
      <c r="F1012" s="22">
        <f>SUM(F1013:F1024)</f>
        <v>97839</v>
      </c>
      <c r="G1012" s="23">
        <f>SUM(G1013:G1024)</f>
        <v>869.15714285714296</v>
      </c>
      <c r="H1012" s="22">
        <f>SUM(H1013:H1024)</f>
        <v>0</v>
      </c>
      <c r="J1012" s="15"/>
    </row>
    <row r="1013" spans="1:10">
      <c r="A1013" s="5" t="s">
        <v>19</v>
      </c>
      <c r="B1013" s="5" t="s">
        <v>35</v>
      </c>
      <c r="C1013" s="4"/>
      <c r="D1013" s="4"/>
      <c r="E1013" s="5"/>
      <c r="F1013" s="50">
        <v>4966</v>
      </c>
      <c r="G1013" s="54">
        <v>125.31062500000002</v>
      </c>
      <c r="H1013" s="6"/>
      <c r="J1013" s="15"/>
    </row>
    <row r="1014" spans="1:10">
      <c r="A1014" s="5" t="s">
        <v>19</v>
      </c>
      <c r="B1014" s="5" t="s">
        <v>37</v>
      </c>
      <c r="C1014" s="4"/>
      <c r="D1014" s="4"/>
      <c r="E1014" s="5"/>
      <c r="F1014" s="50">
        <v>16042</v>
      </c>
      <c r="G1014" s="54">
        <v>59.74767857142858</v>
      </c>
      <c r="H1014" s="6"/>
      <c r="J1014" s="15"/>
    </row>
    <row r="1015" spans="1:10">
      <c r="A1015" s="5" t="s">
        <v>19</v>
      </c>
      <c r="B1015" s="5" t="s">
        <v>39</v>
      </c>
      <c r="C1015" s="4"/>
      <c r="D1015" s="4"/>
      <c r="E1015" s="5"/>
      <c r="F1015" s="50">
        <v>1913</v>
      </c>
      <c r="G1015" s="54">
        <v>6.5980357142857144</v>
      </c>
      <c r="H1015" s="6"/>
      <c r="J1015" s="15"/>
    </row>
    <row r="1016" spans="1:10">
      <c r="A1016" s="5" t="s">
        <v>19</v>
      </c>
      <c r="B1016" s="5" t="s">
        <v>40</v>
      </c>
      <c r="C1016" s="4"/>
      <c r="D1016" s="4"/>
      <c r="E1016" s="5"/>
      <c r="F1016" s="50">
        <v>9236</v>
      </c>
      <c r="G1016" s="18">
        <v>0</v>
      </c>
      <c r="H1016" s="6"/>
      <c r="J1016" s="15"/>
    </row>
    <row r="1017" spans="1:10">
      <c r="A1017" s="5" t="s">
        <v>19</v>
      </c>
      <c r="B1017" s="5" t="s">
        <v>42</v>
      </c>
      <c r="C1017" s="4"/>
      <c r="D1017" s="4"/>
      <c r="E1017" s="5"/>
      <c r="F1017" s="50">
        <v>3427</v>
      </c>
      <c r="G1017" s="54">
        <v>143.87607142857144</v>
      </c>
      <c r="H1017" s="6"/>
      <c r="J1017" s="15"/>
    </row>
    <row r="1018" spans="1:10">
      <c r="A1018" s="5" t="s">
        <v>19</v>
      </c>
      <c r="B1018" s="5" t="s">
        <v>43</v>
      </c>
      <c r="C1018" s="4"/>
      <c r="D1018" s="4"/>
      <c r="E1018" s="5"/>
      <c r="F1018" s="50">
        <v>9637</v>
      </c>
      <c r="G1018" s="18">
        <v>0</v>
      </c>
      <c r="H1018" s="6"/>
      <c r="J1018" s="15"/>
    </row>
    <row r="1019" spans="1:10">
      <c r="A1019" s="5" t="s">
        <v>19</v>
      </c>
      <c r="B1019" s="44" t="s">
        <v>181</v>
      </c>
      <c r="C1019" s="4"/>
      <c r="D1019" s="4"/>
      <c r="E1019" s="5"/>
      <c r="F1019" s="6">
        <v>0</v>
      </c>
      <c r="G1019" s="54">
        <v>22.243571428571432</v>
      </c>
      <c r="H1019" s="6"/>
      <c r="J1019" s="15"/>
    </row>
    <row r="1020" spans="1:10">
      <c r="A1020" s="5" t="s">
        <v>19</v>
      </c>
      <c r="B1020" s="5" t="s">
        <v>45</v>
      </c>
      <c r="C1020" s="4"/>
      <c r="D1020" s="4"/>
      <c r="E1020" s="5"/>
      <c r="F1020" s="50">
        <v>14570</v>
      </c>
      <c r="G1020" s="54">
        <v>231.14142857142861</v>
      </c>
      <c r="H1020" s="6"/>
      <c r="J1020" s="15"/>
    </row>
    <row r="1021" spans="1:10">
      <c r="A1021" s="5" t="s">
        <v>19</v>
      </c>
      <c r="B1021" s="5" t="s">
        <v>46</v>
      </c>
      <c r="C1021" s="4"/>
      <c r="D1021" s="4"/>
      <c r="E1021" s="5"/>
      <c r="F1021" s="50">
        <v>8539</v>
      </c>
      <c r="G1021" s="54">
        <v>21.775089285714287</v>
      </c>
      <c r="H1021" s="6"/>
      <c r="J1021" s="15"/>
    </row>
    <row r="1022" spans="1:10">
      <c r="A1022" s="5" t="s">
        <v>19</v>
      </c>
      <c r="B1022" s="5" t="s">
        <v>47</v>
      </c>
      <c r="C1022" s="4"/>
      <c r="D1022" s="4"/>
      <c r="E1022" s="5"/>
      <c r="F1022" s="50">
        <v>26180</v>
      </c>
      <c r="G1022" s="54">
        <v>250.59178571428575</v>
      </c>
      <c r="H1022" s="6"/>
      <c r="J1022" s="15"/>
    </row>
    <row r="1023" spans="1:10">
      <c r="A1023" s="5" t="s">
        <v>19</v>
      </c>
      <c r="B1023" s="5" t="s">
        <v>49</v>
      </c>
      <c r="C1023" s="4"/>
      <c r="D1023" s="4"/>
      <c r="E1023" s="5"/>
      <c r="F1023" s="50">
        <v>3205</v>
      </c>
      <c r="G1023" s="54">
        <v>7.8728571428571428</v>
      </c>
      <c r="H1023" s="6"/>
      <c r="J1023" s="15"/>
    </row>
    <row r="1024" spans="1:10">
      <c r="A1024" s="5" t="s">
        <v>19</v>
      </c>
      <c r="B1024" s="5" t="s">
        <v>52</v>
      </c>
      <c r="C1024" s="4"/>
      <c r="D1024" s="4"/>
      <c r="E1024" s="5"/>
      <c r="F1024" s="50">
        <v>124</v>
      </c>
      <c r="G1024" s="7">
        <v>0</v>
      </c>
      <c r="H1024" s="6"/>
      <c r="J1024" s="15"/>
    </row>
    <row r="1025" spans="1:10">
      <c r="A1025" s="19"/>
      <c r="B1025" s="19"/>
      <c r="C1025" s="20" t="s">
        <v>31</v>
      </c>
      <c r="D1025" s="20">
        <v>2022</v>
      </c>
      <c r="E1025" s="21" t="s">
        <v>34</v>
      </c>
      <c r="F1025" s="22">
        <f>SUM(F1026:F1037)</f>
        <v>92110</v>
      </c>
      <c r="G1025" s="23">
        <f>SUM(G1026:G1037)</f>
        <v>1112.4241071428573</v>
      </c>
      <c r="H1025" s="22">
        <f>SUM(H1026:H1037)</f>
        <v>0</v>
      </c>
      <c r="J1025" s="15"/>
    </row>
    <row r="1026" spans="1:10">
      <c r="A1026" s="5" t="s">
        <v>19</v>
      </c>
      <c r="B1026" s="5" t="s">
        <v>35</v>
      </c>
      <c r="C1026" s="4"/>
      <c r="D1026" s="4"/>
      <c r="E1026" s="5"/>
      <c r="F1026" s="50">
        <v>4806</v>
      </c>
      <c r="G1026" s="54">
        <v>179.64964285714285</v>
      </c>
      <c r="H1026" s="6"/>
      <c r="J1026" s="15"/>
    </row>
    <row r="1027" spans="1:10">
      <c r="A1027" s="5" t="s">
        <v>19</v>
      </c>
      <c r="B1027" s="5" t="s">
        <v>37</v>
      </c>
      <c r="C1027" s="4"/>
      <c r="D1027" s="4"/>
      <c r="E1027" s="5"/>
      <c r="F1027" s="50">
        <v>17268</v>
      </c>
      <c r="G1027" s="54">
        <v>97.663303571428585</v>
      </c>
      <c r="H1027" s="6"/>
      <c r="J1027" s="15"/>
    </row>
    <row r="1028" spans="1:10">
      <c r="A1028" s="5" t="s">
        <v>19</v>
      </c>
      <c r="B1028" s="5" t="s">
        <v>39</v>
      </c>
      <c r="C1028" s="4"/>
      <c r="D1028" s="4"/>
      <c r="E1028" s="5"/>
      <c r="F1028" s="50">
        <v>1937</v>
      </c>
      <c r="G1028" s="54">
        <v>7.5202678571428576</v>
      </c>
      <c r="H1028" s="6"/>
      <c r="J1028" s="15"/>
    </row>
    <row r="1029" spans="1:10">
      <c r="A1029" s="5" t="s">
        <v>19</v>
      </c>
      <c r="B1029" s="5" t="s">
        <v>40</v>
      </c>
      <c r="C1029" s="4"/>
      <c r="D1029" s="4"/>
      <c r="E1029" s="5"/>
      <c r="F1029" s="50">
        <v>8386</v>
      </c>
      <c r="G1029" s="18">
        <v>0</v>
      </c>
      <c r="H1029" s="6"/>
      <c r="J1029" s="15"/>
    </row>
    <row r="1030" spans="1:10">
      <c r="A1030" s="5" t="s">
        <v>19</v>
      </c>
      <c r="B1030" s="5" t="s">
        <v>42</v>
      </c>
      <c r="C1030" s="4"/>
      <c r="D1030" s="4"/>
      <c r="E1030" s="5"/>
      <c r="F1030" s="50">
        <v>3922</v>
      </c>
      <c r="G1030" s="54">
        <v>49.81232142857143</v>
      </c>
      <c r="H1030" s="6"/>
      <c r="J1030" s="15"/>
    </row>
    <row r="1031" spans="1:10">
      <c r="A1031" s="5" t="s">
        <v>19</v>
      </c>
      <c r="B1031" s="5" t="s">
        <v>43</v>
      </c>
      <c r="C1031" s="4"/>
      <c r="D1031" s="4"/>
      <c r="E1031" s="5"/>
      <c r="F1031" s="50">
        <v>7343</v>
      </c>
      <c r="G1031" s="18">
        <v>0</v>
      </c>
      <c r="H1031" s="6"/>
      <c r="J1031" s="15"/>
    </row>
    <row r="1032" spans="1:10">
      <c r="A1032" s="5" t="s">
        <v>19</v>
      </c>
      <c r="B1032" s="44" t="s">
        <v>181</v>
      </c>
      <c r="C1032" s="4"/>
      <c r="D1032" s="4"/>
      <c r="E1032" s="5"/>
      <c r="F1032" s="6">
        <v>0</v>
      </c>
      <c r="G1032" s="54">
        <v>22.127678571428575</v>
      </c>
      <c r="H1032" s="6"/>
      <c r="J1032" s="15"/>
    </row>
    <row r="1033" spans="1:10">
      <c r="A1033" s="5" t="s">
        <v>19</v>
      </c>
      <c r="B1033" s="5" t="s">
        <v>45</v>
      </c>
      <c r="C1033" s="4"/>
      <c r="D1033" s="4"/>
      <c r="E1033" s="5"/>
      <c r="F1033" s="50">
        <v>11065</v>
      </c>
      <c r="G1033" s="54">
        <v>339.013125</v>
      </c>
      <c r="H1033" s="6"/>
      <c r="J1033" s="15"/>
    </row>
    <row r="1034" spans="1:10">
      <c r="A1034" s="5" t="s">
        <v>19</v>
      </c>
      <c r="B1034" s="5" t="s">
        <v>46</v>
      </c>
      <c r="C1034" s="4"/>
      <c r="D1034" s="4"/>
      <c r="E1034" s="5"/>
      <c r="F1034" s="50">
        <v>8829</v>
      </c>
      <c r="G1034" s="54">
        <v>15.679910714285715</v>
      </c>
      <c r="H1034" s="6"/>
      <c r="J1034" s="15"/>
    </row>
    <row r="1035" spans="1:10">
      <c r="A1035" s="5" t="s">
        <v>19</v>
      </c>
      <c r="B1035" s="5" t="s">
        <v>47</v>
      </c>
      <c r="C1035" s="4"/>
      <c r="D1035" s="4"/>
      <c r="E1035" s="5"/>
      <c r="F1035" s="50">
        <v>24766</v>
      </c>
      <c r="G1035" s="54">
        <v>389.18982142857146</v>
      </c>
      <c r="H1035" s="6"/>
      <c r="J1035" s="15"/>
    </row>
    <row r="1036" spans="1:10">
      <c r="A1036" s="5" t="s">
        <v>19</v>
      </c>
      <c r="B1036" s="5" t="s">
        <v>49</v>
      </c>
      <c r="C1036" s="4"/>
      <c r="D1036" s="4"/>
      <c r="E1036" s="5"/>
      <c r="F1036" s="50">
        <v>3627</v>
      </c>
      <c r="G1036" s="54">
        <v>11.768035714285714</v>
      </c>
      <c r="H1036" s="6"/>
      <c r="J1036" s="15"/>
    </row>
    <row r="1037" spans="1:10">
      <c r="A1037" s="5" t="s">
        <v>19</v>
      </c>
      <c r="B1037" s="5" t="s">
        <v>52</v>
      </c>
      <c r="C1037" s="4"/>
      <c r="D1037" s="4"/>
      <c r="E1037" s="5"/>
      <c r="F1037" s="50">
        <v>161</v>
      </c>
      <c r="G1037" s="7">
        <v>0</v>
      </c>
      <c r="H1037" s="6"/>
      <c r="J1037" s="15"/>
    </row>
    <row r="1038" spans="1:10">
      <c r="A1038" s="19"/>
      <c r="B1038" s="19"/>
      <c r="C1038" s="20" t="s">
        <v>32</v>
      </c>
      <c r="D1038" s="20">
        <v>2022</v>
      </c>
      <c r="E1038" s="21" t="s">
        <v>34</v>
      </c>
      <c r="F1038" s="22">
        <f>SUM(F1039:F1051)</f>
        <v>85979</v>
      </c>
      <c r="G1038" s="23">
        <f>SUM(G1039:G1051)</f>
        <v>1312.7930357142859</v>
      </c>
      <c r="H1038" s="22">
        <f>SUM(H1039:H1051)</f>
        <v>0</v>
      </c>
      <c r="J1038" s="15"/>
    </row>
    <row r="1039" spans="1:10">
      <c r="A1039" s="5" t="s">
        <v>19</v>
      </c>
      <c r="B1039" s="5" t="s">
        <v>35</v>
      </c>
      <c r="C1039" s="4"/>
      <c r="D1039" s="4"/>
      <c r="E1039" s="5"/>
      <c r="F1039" s="50">
        <v>4124</v>
      </c>
      <c r="G1039" s="54">
        <v>225.34678571428574</v>
      </c>
      <c r="H1039" s="6"/>
      <c r="J1039" s="15"/>
    </row>
    <row r="1040" spans="1:10">
      <c r="A1040" s="5" t="s">
        <v>19</v>
      </c>
      <c r="B1040" s="44" t="s">
        <v>53</v>
      </c>
      <c r="C1040" s="4"/>
      <c r="D1040" s="4"/>
      <c r="E1040" s="5"/>
      <c r="F1040" s="50">
        <v>16</v>
      </c>
      <c r="G1040" s="15">
        <v>0</v>
      </c>
      <c r="H1040" s="6"/>
      <c r="J1040" s="15"/>
    </row>
    <row r="1041" spans="1:10">
      <c r="A1041" s="5" t="s">
        <v>19</v>
      </c>
      <c r="B1041" s="5" t="s">
        <v>37</v>
      </c>
      <c r="C1041" s="4"/>
      <c r="D1041" s="4"/>
      <c r="E1041" s="5"/>
      <c r="F1041" s="50">
        <v>14164</v>
      </c>
      <c r="G1041" s="54">
        <v>59.300803571428581</v>
      </c>
      <c r="H1041" s="6"/>
      <c r="J1041" s="15"/>
    </row>
    <row r="1042" spans="1:10">
      <c r="A1042" s="5" t="s">
        <v>19</v>
      </c>
      <c r="B1042" s="5" t="s">
        <v>39</v>
      </c>
      <c r="C1042" s="4"/>
      <c r="D1042" s="4"/>
      <c r="E1042" s="5"/>
      <c r="F1042" s="50">
        <v>1950</v>
      </c>
      <c r="G1042" s="54">
        <v>4.7653571428571437</v>
      </c>
      <c r="H1042" s="6"/>
      <c r="J1042" s="15"/>
    </row>
    <row r="1043" spans="1:10">
      <c r="A1043" s="5" t="s">
        <v>19</v>
      </c>
      <c r="B1043" s="5" t="s">
        <v>40</v>
      </c>
      <c r="C1043" s="4"/>
      <c r="D1043" s="4"/>
      <c r="E1043" s="5"/>
      <c r="F1043" s="50">
        <v>8359</v>
      </c>
      <c r="G1043" s="18">
        <v>0</v>
      </c>
      <c r="H1043" s="6"/>
      <c r="J1043" s="15"/>
    </row>
    <row r="1044" spans="1:10">
      <c r="A1044" s="5" t="s">
        <v>19</v>
      </c>
      <c r="B1044" s="5" t="s">
        <v>42</v>
      </c>
      <c r="C1044" s="4"/>
      <c r="D1044" s="4"/>
      <c r="E1044" s="5"/>
      <c r="F1044" s="50">
        <v>3125</v>
      </c>
      <c r="G1044" s="54">
        <v>142.30464285714288</v>
      </c>
      <c r="H1044" s="6"/>
      <c r="J1044" s="15"/>
    </row>
    <row r="1045" spans="1:10">
      <c r="A1045" s="5" t="s">
        <v>19</v>
      </c>
      <c r="B1045" s="5" t="s">
        <v>43</v>
      </c>
      <c r="C1045" s="4"/>
      <c r="D1045" s="4"/>
      <c r="E1045" s="5"/>
      <c r="F1045" s="50">
        <v>8314</v>
      </c>
      <c r="G1045" s="18">
        <v>0</v>
      </c>
      <c r="H1045" s="6"/>
      <c r="J1045" s="15"/>
    </row>
    <row r="1046" spans="1:10">
      <c r="A1046" s="5" t="s">
        <v>19</v>
      </c>
      <c r="B1046" s="44" t="s">
        <v>181</v>
      </c>
      <c r="C1046" s="4"/>
      <c r="D1046" s="4"/>
      <c r="E1046" s="5"/>
      <c r="F1046" s="6">
        <v>0</v>
      </c>
      <c r="G1046" s="54">
        <v>20.588660714285716</v>
      </c>
      <c r="H1046" s="6"/>
      <c r="J1046" s="15"/>
    </row>
    <row r="1047" spans="1:10">
      <c r="A1047" s="5" t="s">
        <v>19</v>
      </c>
      <c r="B1047" s="5" t="s">
        <v>45</v>
      </c>
      <c r="C1047" s="4"/>
      <c r="D1047" s="4"/>
      <c r="E1047" s="5"/>
      <c r="F1047" s="50">
        <v>9109</v>
      </c>
      <c r="G1047" s="54">
        <v>99.485178571428577</v>
      </c>
      <c r="H1047" s="6"/>
      <c r="J1047" s="15"/>
    </row>
    <row r="1048" spans="1:10">
      <c r="A1048" s="5" t="s">
        <v>19</v>
      </c>
      <c r="B1048" s="5" t="s">
        <v>46</v>
      </c>
      <c r="C1048" s="4"/>
      <c r="D1048" s="4"/>
      <c r="E1048" s="5"/>
      <c r="F1048" s="50">
        <v>7921</v>
      </c>
      <c r="G1048" s="54">
        <v>37.442232142857144</v>
      </c>
      <c r="H1048" s="6"/>
      <c r="J1048" s="15"/>
    </row>
    <row r="1049" spans="1:10">
      <c r="A1049" s="5" t="s">
        <v>19</v>
      </c>
      <c r="B1049" s="5" t="s">
        <v>47</v>
      </c>
      <c r="C1049" s="4"/>
      <c r="D1049" s="4"/>
      <c r="E1049" s="5"/>
      <c r="F1049" s="50">
        <v>24934</v>
      </c>
      <c r="G1049" s="54">
        <v>715.9006250000001</v>
      </c>
      <c r="H1049" s="6"/>
      <c r="J1049" s="15"/>
    </row>
    <row r="1050" spans="1:10">
      <c r="A1050" s="5" t="s">
        <v>19</v>
      </c>
      <c r="B1050" s="5" t="s">
        <v>49</v>
      </c>
      <c r="C1050" s="4"/>
      <c r="D1050" s="4"/>
      <c r="E1050" s="5"/>
      <c r="F1050" s="50">
        <v>3484</v>
      </c>
      <c r="G1050" s="54">
        <v>7.6587500000000013</v>
      </c>
      <c r="H1050" s="6"/>
      <c r="J1050" s="15"/>
    </row>
    <row r="1051" spans="1:10">
      <c r="A1051" s="5" t="s">
        <v>19</v>
      </c>
      <c r="B1051" s="44" t="s">
        <v>215</v>
      </c>
      <c r="C1051" s="4"/>
      <c r="D1051" s="4"/>
      <c r="E1051" s="5"/>
      <c r="F1051" s="50">
        <v>479</v>
      </c>
      <c r="G1051" s="7">
        <v>0</v>
      </c>
      <c r="H1051" s="6"/>
      <c r="J1051" s="15"/>
    </row>
    <row r="1052" spans="1:10">
      <c r="A1052" s="19"/>
      <c r="B1052" s="19"/>
      <c r="C1052" s="20" t="s">
        <v>33</v>
      </c>
      <c r="D1052" s="20">
        <v>2022</v>
      </c>
      <c r="E1052" s="21" t="s">
        <v>34</v>
      </c>
      <c r="F1052" s="22">
        <f>SUM(F1053:F1065)</f>
        <v>73346</v>
      </c>
      <c r="G1052" s="23">
        <f>SUM(G1053:G1065)</f>
        <v>983.22419642857153</v>
      </c>
      <c r="H1052" s="22">
        <f>SUM(H1053:H1065)</f>
        <v>0</v>
      </c>
      <c r="J1052" s="15"/>
    </row>
    <row r="1053" spans="1:10">
      <c r="A1053" s="5" t="s">
        <v>19</v>
      </c>
      <c r="B1053" s="5" t="s">
        <v>35</v>
      </c>
      <c r="C1053" s="4"/>
      <c r="D1053" s="4"/>
      <c r="E1053" s="5"/>
      <c r="F1053" s="50">
        <v>3503</v>
      </c>
      <c r="G1053" s="54">
        <v>227.54482142857145</v>
      </c>
      <c r="H1053" s="6"/>
      <c r="J1053" s="15"/>
    </row>
    <row r="1054" spans="1:10">
      <c r="A1054" s="5" t="s">
        <v>19</v>
      </c>
      <c r="B1054" s="44" t="s">
        <v>53</v>
      </c>
      <c r="C1054" s="4"/>
      <c r="D1054" s="4"/>
      <c r="E1054" s="5"/>
      <c r="F1054" s="50">
        <v>4</v>
      </c>
      <c r="G1054" s="18">
        <v>0</v>
      </c>
      <c r="H1054" s="6"/>
      <c r="J1054" s="15"/>
    </row>
    <row r="1055" spans="1:10">
      <c r="A1055" s="5" t="s">
        <v>19</v>
      </c>
      <c r="B1055" s="5" t="s">
        <v>37</v>
      </c>
      <c r="C1055" s="4"/>
      <c r="D1055" s="4"/>
      <c r="E1055" s="5"/>
      <c r="F1055" s="50">
        <v>12158</v>
      </c>
      <c r="G1055" s="54">
        <v>71.271160714285728</v>
      </c>
      <c r="H1055" s="6"/>
      <c r="J1055" s="15"/>
    </row>
    <row r="1056" spans="1:10">
      <c r="A1056" s="5" t="s">
        <v>19</v>
      </c>
      <c r="B1056" s="5" t="s">
        <v>39</v>
      </c>
      <c r="C1056" s="4"/>
      <c r="D1056" s="4"/>
      <c r="E1056" s="5"/>
      <c r="F1056" s="50">
        <v>1604</v>
      </c>
      <c r="G1056" s="54">
        <v>8.8392857142857145E-3</v>
      </c>
      <c r="H1056" s="6"/>
      <c r="J1056" s="15"/>
    </row>
    <row r="1057" spans="1:118">
      <c r="A1057" s="5" t="s">
        <v>19</v>
      </c>
      <c r="B1057" s="5" t="s">
        <v>40</v>
      </c>
      <c r="C1057" s="4"/>
      <c r="D1057" s="4"/>
      <c r="E1057" s="5"/>
      <c r="F1057" s="50">
        <v>6764</v>
      </c>
      <c r="G1057" s="18">
        <v>0</v>
      </c>
      <c r="H1057" s="6"/>
      <c r="J1057" s="15"/>
    </row>
    <row r="1058" spans="1:118">
      <c r="A1058" s="5" t="s">
        <v>19</v>
      </c>
      <c r="B1058" s="5" t="s">
        <v>42</v>
      </c>
      <c r="C1058" s="4"/>
      <c r="D1058" s="4"/>
      <c r="E1058" s="5"/>
      <c r="F1058" s="50">
        <v>3559</v>
      </c>
      <c r="G1058" s="54">
        <v>120.01982142857143</v>
      </c>
      <c r="H1058" s="6"/>
      <c r="J1058" s="15"/>
    </row>
    <row r="1059" spans="1:118">
      <c r="A1059" s="5" t="s">
        <v>19</v>
      </c>
      <c r="B1059" s="5" t="s">
        <v>43</v>
      </c>
      <c r="C1059" s="4"/>
      <c r="D1059" s="4"/>
      <c r="E1059" s="5"/>
      <c r="F1059" s="50">
        <v>8589</v>
      </c>
      <c r="G1059" s="18">
        <v>0</v>
      </c>
      <c r="H1059" s="6"/>
      <c r="J1059" s="15"/>
    </row>
    <row r="1060" spans="1:118">
      <c r="A1060" s="5" t="s">
        <v>19</v>
      </c>
      <c r="B1060" s="44" t="s">
        <v>181</v>
      </c>
      <c r="C1060" s="4"/>
      <c r="D1060" s="4"/>
      <c r="E1060" s="5"/>
      <c r="F1060" s="6">
        <v>0</v>
      </c>
      <c r="G1060" s="54">
        <v>25.724285714285713</v>
      </c>
      <c r="H1060" s="6"/>
      <c r="J1060" s="15"/>
    </row>
    <row r="1061" spans="1:118">
      <c r="A1061" s="5" t="s">
        <v>19</v>
      </c>
      <c r="B1061" s="5" t="s">
        <v>45</v>
      </c>
      <c r="C1061" s="4"/>
      <c r="D1061" s="4"/>
      <c r="E1061" s="5"/>
      <c r="F1061" s="50">
        <v>8284</v>
      </c>
      <c r="G1061" s="54">
        <v>265.52428571428572</v>
      </c>
      <c r="H1061" s="6"/>
      <c r="J1061" s="15"/>
    </row>
    <row r="1062" spans="1:118">
      <c r="A1062" s="5" t="s">
        <v>19</v>
      </c>
      <c r="B1062" s="5" t="s">
        <v>46</v>
      </c>
      <c r="C1062" s="4"/>
      <c r="D1062" s="4"/>
      <c r="E1062" s="5"/>
      <c r="F1062" s="50">
        <v>6897</v>
      </c>
      <c r="G1062" s="54">
        <v>23.416250000000002</v>
      </c>
      <c r="H1062" s="6"/>
      <c r="J1062" s="15"/>
    </row>
    <row r="1063" spans="1:118">
      <c r="A1063" s="5" t="s">
        <v>19</v>
      </c>
      <c r="B1063" s="5" t="s">
        <v>47</v>
      </c>
      <c r="C1063" s="4"/>
      <c r="D1063" s="4"/>
      <c r="E1063" s="5"/>
      <c r="F1063" s="50">
        <v>19053</v>
      </c>
      <c r="G1063" s="54">
        <v>244.17937500000002</v>
      </c>
      <c r="H1063" s="6"/>
      <c r="J1063" s="15"/>
    </row>
    <row r="1064" spans="1:118">
      <c r="A1064" s="5" t="s">
        <v>19</v>
      </c>
      <c r="B1064" s="5" t="s">
        <v>49</v>
      </c>
      <c r="C1064" s="4"/>
      <c r="D1064" s="4"/>
      <c r="E1064" s="5"/>
      <c r="F1064" s="50">
        <v>2554</v>
      </c>
      <c r="G1064" s="54">
        <v>5.5353571428571433</v>
      </c>
      <c r="H1064" s="6"/>
      <c r="J1064" s="15"/>
    </row>
    <row r="1065" spans="1:118">
      <c r="A1065" s="5" t="s">
        <v>19</v>
      </c>
      <c r="B1065" s="44" t="s">
        <v>215</v>
      </c>
      <c r="C1065" s="4"/>
      <c r="D1065" s="4"/>
      <c r="E1065" s="5"/>
      <c r="F1065" s="50">
        <v>377</v>
      </c>
      <c r="G1065" s="7">
        <v>0</v>
      </c>
      <c r="H1065" s="6"/>
      <c r="J1065" s="15"/>
    </row>
    <row r="1066" spans="1:118">
      <c r="A1066" s="116" t="s">
        <v>327</v>
      </c>
    </row>
    <row r="1067" spans="1:118" s="28" customFormat="1">
      <c r="A1067" s="3"/>
      <c r="B1067" s="3"/>
      <c r="C1067" s="2"/>
      <c r="D1067" s="2"/>
      <c r="E1067" s="3"/>
      <c r="F1067" s="1"/>
      <c r="G1067" s="15"/>
      <c r="H1067" s="1"/>
      <c r="I1067" s="24"/>
    </row>
    <row r="1068" spans="1:118" s="28" customFormat="1">
      <c r="A1068" s="24" t="s">
        <v>78</v>
      </c>
      <c r="B1068" s="24"/>
      <c r="C1068" s="24"/>
      <c r="D1068" s="24"/>
      <c r="E1068" s="24"/>
      <c r="F1068" s="24"/>
      <c r="G1068" s="24"/>
      <c r="H1068" s="24"/>
      <c r="I1068" s="24"/>
      <c r="J1068" s="24"/>
      <c r="K1068" s="24"/>
      <c r="L1068" s="24"/>
      <c r="M1068" s="24"/>
      <c r="N1068" s="24"/>
      <c r="O1068" s="25"/>
      <c r="P1068" s="26"/>
      <c r="Q1068" s="26"/>
      <c r="R1068" s="26"/>
      <c r="S1068" s="26"/>
      <c r="T1068" s="26"/>
      <c r="U1068" s="26"/>
      <c r="V1068" s="26"/>
      <c r="W1068" s="25"/>
      <c r="X1068" s="25"/>
      <c r="Y1068" s="27"/>
      <c r="Z1068" s="27"/>
      <c r="AA1068" s="27"/>
      <c r="AB1068" s="27"/>
      <c r="AC1068" s="27"/>
      <c r="AD1068" s="27"/>
      <c r="AE1068" s="27"/>
      <c r="AF1068" s="27"/>
      <c r="AG1068" s="27"/>
      <c r="AH1068" s="27"/>
      <c r="AI1068" s="27"/>
      <c r="AJ1068" s="27"/>
      <c r="AK1068" s="27"/>
      <c r="AL1068" s="27"/>
      <c r="AM1068" s="27"/>
      <c r="AN1068" s="27"/>
      <c r="AO1068" s="27"/>
      <c r="AP1068" s="27"/>
      <c r="AQ1068" s="27"/>
      <c r="AR1068" s="27"/>
      <c r="AS1068" s="27"/>
      <c r="AT1068" s="27"/>
      <c r="AU1068" s="27"/>
      <c r="AV1068" s="27"/>
      <c r="AW1068" s="27"/>
      <c r="AX1068" s="27"/>
      <c r="AY1068" s="27"/>
      <c r="AZ1068" s="27"/>
      <c r="BA1068" s="27"/>
      <c r="BB1068" s="27"/>
      <c r="BC1068" s="27"/>
      <c r="BD1068" s="27"/>
      <c r="BE1068" s="27"/>
      <c r="BF1068" s="27"/>
      <c r="BG1068" s="27"/>
      <c r="BH1068" s="27"/>
      <c r="BI1068" s="27"/>
      <c r="BJ1068" s="27"/>
      <c r="BK1068" s="27"/>
      <c r="BL1068" s="27"/>
      <c r="BM1068" s="27"/>
      <c r="BN1068" s="27"/>
      <c r="BO1068" s="27"/>
      <c r="BP1068" s="27"/>
      <c r="BQ1068" s="27"/>
      <c r="BR1068" s="27"/>
      <c r="BS1068" s="27"/>
      <c r="BT1068" s="27"/>
      <c r="BU1068" s="27"/>
      <c r="BV1068" s="27"/>
      <c r="BW1068" s="27"/>
      <c r="BX1068" s="27"/>
      <c r="BY1068" s="27"/>
      <c r="BZ1068" s="27"/>
      <c r="CA1068" s="27"/>
      <c r="CB1068" s="27"/>
      <c r="CC1068" s="27"/>
      <c r="CD1068" s="27"/>
      <c r="CE1068" s="27"/>
      <c r="CF1068" s="27"/>
      <c r="CG1068" s="27"/>
      <c r="CH1068" s="27"/>
      <c r="CI1068" s="27"/>
      <c r="CJ1068" s="27"/>
      <c r="CK1068" s="27"/>
      <c r="CL1068" s="27"/>
      <c r="CM1068" s="27"/>
      <c r="CN1068" s="27"/>
      <c r="CO1068" s="27"/>
      <c r="CP1068" s="27"/>
      <c r="CQ1068" s="27"/>
      <c r="CR1068" s="27"/>
      <c r="CS1068" s="27"/>
      <c r="CT1068" s="27"/>
      <c r="CU1068" s="27"/>
      <c r="CV1068" s="27"/>
      <c r="CW1068" s="27"/>
      <c r="CX1068" s="27"/>
      <c r="CY1068" s="27"/>
      <c r="CZ1068" s="27"/>
      <c r="DA1068" s="27"/>
      <c r="DB1068" s="27"/>
      <c r="DC1068" s="27"/>
      <c r="DD1068" s="27"/>
      <c r="DE1068" s="27"/>
      <c r="DF1068" s="27"/>
      <c r="DG1068" s="27"/>
      <c r="DH1068" s="27"/>
      <c r="DI1068" s="27"/>
      <c r="DJ1068" s="27"/>
      <c r="DK1068" s="27"/>
      <c r="DL1068" s="27"/>
      <c r="DM1068" s="27"/>
      <c r="DN1068" s="27"/>
    </row>
    <row r="1069" spans="1:118" s="28" customFormat="1">
      <c r="A1069" s="24" t="s">
        <v>94</v>
      </c>
      <c r="B1069" s="24"/>
      <c r="C1069" s="24"/>
      <c r="D1069" s="24"/>
      <c r="E1069" s="24"/>
      <c r="F1069" s="24"/>
      <c r="G1069" s="24"/>
      <c r="H1069" s="24"/>
      <c r="I1069" s="24"/>
      <c r="J1069" s="24"/>
      <c r="K1069" s="24"/>
      <c r="L1069" s="24"/>
      <c r="M1069" s="24"/>
      <c r="N1069" s="24"/>
      <c r="O1069" s="25"/>
      <c r="P1069" s="26"/>
      <c r="Q1069" s="26"/>
      <c r="R1069" s="26"/>
      <c r="S1069" s="26"/>
      <c r="T1069" s="26"/>
      <c r="U1069" s="26"/>
      <c r="V1069" s="26"/>
      <c r="W1069" s="25"/>
      <c r="X1069" s="25"/>
      <c r="Y1069" s="27"/>
      <c r="Z1069" s="27"/>
      <c r="AA1069" s="27"/>
      <c r="AB1069" s="27"/>
      <c r="AC1069" s="27"/>
      <c r="AD1069" s="27"/>
      <c r="AE1069" s="27"/>
      <c r="AF1069" s="27"/>
      <c r="AG1069" s="27"/>
      <c r="AH1069" s="27"/>
      <c r="AI1069" s="27"/>
      <c r="AJ1069" s="27"/>
      <c r="AK1069" s="27"/>
      <c r="AL1069" s="27"/>
      <c r="AM1069" s="27"/>
      <c r="AN1069" s="27"/>
      <c r="AO1069" s="27"/>
      <c r="AP1069" s="27"/>
      <c r="AQ1069" s="27"/>
      <c r="AR1069" s="27"/>
      <c r="AS1069" s="27"/>
      <c r="AT1069" s="27"/>
      <c r="AU1069" s="27"/>
      <c r="AV1069" s="27"/>
      <c r="AW1069" s="27"/>
      <c r="AX1069" s="27"/>
      <c r="AY1069" s="27"/>
      <c r="AZ1069" s="27"/>
      <c r="BA1069" s="27"/>
      <c r="BB1069" s="27"/>
      <c r="BC1069" s="27"/>
      <c r="BD1069" s="27"/>
      <c r="BE1069" s="27"/>
      <c r="BF1069" s="27"/>
      <c r="BG1069" s="27"/>
      <c r="BH1069" s="27"/>
      <c r="BI1069" s="27"/>
      <c r="BJ1069" s="27"/>
      <c r="BK1069" s="27"/>
      <c r="BL1069" s="27"/>
      <c r="BM1069" s="27"/>
      <c r="BN1069" s="27"/>
      <c r="BO1069" s="27"/>
      <c r="BP1069" s="27"/>
      <c r="BQ1069" s="27"/>
      <c r="BR1069" s="27"/>
      <c r="BS1069" s="27"/>
      <c r="BT1069" s="27"/>
      <c r="BU1069" s="27"/>
      <c r="BV1069" s="27"/>
      <c r="BW1069" s="27"/>
      <c r="BX1069" s="27"/>
      <c r="BY1069" s="27"/>
      <c r="BZ1069" s="27"/>
      <c r="CA1069" s="27"/>
      <c r="CB1069" s="27"/>
      <c r="CC1069" s="27"/>
      <c r="CD1069" s="27"/>
      <c r="CE1069" s="27"/>
      <c r="CF1069" s="27"/>
      <c r="CG1069" s="27"/>
      <c r="CH1069" s="27"/>
      <c r="CI1069" s="27"/>
      <c r="CJ1069" s="27"/>
      <c r="CK1069" s="27"/>
      <c r="CL1069" s="27"/>
      <c r="CM1069" s="27"/>
      <c r="CN1069" s="27"/>
      <c r="CO1069" s="27"/>
      <c r="CP1069" s="27"/>
      <c r="CQ1069" s="27"/>
      <c r="CR1069" s="27"/>
      <c r="CS1069" s="27"/>
      <c r="CT1069" s="27"/>
      <c r="CU1069" s="27"/>
      <c r="CV1069" s="27"/>
      <c r="CW1069" s="27"/>
      <c r="CX1069" s="27"/>
      <c r="CY1069" s="27"/>
      <c r="CZ1069" s="27"/>
      <c r="DA1069" s="27"/>
      <c r="DB1069" s="27"/>
      <c r="DC1069" s="27"/>
      <c r="DD1069" s="27"/>
      <c r="DE1069" s="27"/>
      <c r="DF1069" s="27"/>
      <c r="DG1069" s="27"/>
      <c r="DH1069" s="27"/>
      <c r="DI1069" s="27"/>
      <c r="DJ1069" s="27"/>
      <c r="DK1069" s="27"/>
      <c r="DL1069" s="27"/>
      <c r="DM1069" s="27"/>
      <c r="DN1069" s="27"/>
    </row>
    <row r="1070" spans="1:118" s="28" customFormat="1">
      <c r="A1070" s="30" t="s">
        <v>222</v>
      </c>
      <c r="B1070" s="30"/>
      <c r="C1070" s="30"/>
      <c r="D1070" s="30"/>
      <c r="E1070" s="30"/>
      <c r="F1070" s="30"/>
      <c r="G1070" s="30"/>
      <c r="H1070" s="30"/>
      <c r="I1070" s="30"/>
      <c r="J1070" s="30"/>
      <c r="K1070" s="30"/>
      <c r="L1070" s="30"/>
      <c r="M1070" s="30"/>
      <c r="N1070" s="30"/>
      <c r="O1070" s="30"/>
      <c r="P1070" s="31"/>
      <c r="Q1070" s="31"/>
      <c r="R1070" s="31"/>
      <c r="S1070" s="31"/>
      <c r="T1070" s="31"/>
      <c r="U1070" s="31"/>
      <c r="V1070" s="31"/>
      <c r="W1070" s="30"/>
      <c r="X1070" s="30"/>
      <c r="Y1070" s="27"/>
      <c r="Z1070" s="27"/>
      <c r="AA1070" s="27"/>
      <c r="AB1070" s="27"/>
      <c r="AC1070" s="27"/>
      <c r="AD1070" s="27"/>
      <c r="AE1070" s="27"/>
      <c r="AF1070" s="27"/>
      <c r="AG1070" s="27"/>
      <c r="AH1070" s="27"/>
      <c r="AI1070" s="27"/>
      <c r="AJ1070" s="27"/>
      <c r="AK1070" s="27"/>
      <c r="AL1070" s="27"/>
      <c r="AM1070" s="27"/>
      <c r="AN1070" s="27"/>
      <c r="AO1070" s="27"/>
      <c r="AP1070" s="27"/>
      <c r="AQ1070" s="27"/>
      <c r="AR1070" s="27"/>
      <c r="AS1070" s="27"/>
      <c r="AT1070" s="27"/>
      <c r="AU1070" s="27"/>
      <c r="AV1070" s="27"/>
      <c r="AW1070" s="27"/>
      <c r="AX1070" s="27"/>
      <c r="AY1070" s="27"/>
      <c r="AZ1070" s="27"/>
      <c r="BA1070" s="27"/>
      <c r="BB1070" s="27"/>
      <c r="BC1070" s="27"/>
      <c r="BD1070" s="27"/>
      <c r="BE1070" s="27"/>
      <c r="BF1070" s="27"/>
      <c r="BG1070" s="27"/>
      <c r="BH1070" s="27"/>
      <c r="BI1070" s="27"/>
      <c r="BJ1070" s="27"/>
      <c r="BK1070" s="27"/>
      <c r="BL1070" s="27"/>
      <c r="BM1070" s="27"/>
      <c r="BN1070" s="27"/>
      <c r="BO1070" s="27"/>
      <c r="BP1070" s="27"/>
      <c r="BQ1070" s="27"/>
      <c r="BR1070" s="27"/>
      <c r="BS1070" s="27"/>
      <c r="BT1070" s="27"/>
      <c r="BU1070" s="27"/>
      <c r="BV1070" s="27"/>
      <c r="BW1070" s="27"/>
      <c r="BX1070" s="27"/>
      <c r="BY1070" s="27"/>
      <c r="BZ1070" s="27"/>
      <c r="CA1070" s="27"/>
      <c r="CB1070" s="27"/>
      <c r="CC1070" s="27"/>
      <c r="CD1070" s="27"/>
      <c r="CE1070" s="27"/>
      <c r="CF1070" s="27"/>
      <c r="CG1070" s="27"/>
      <c r="CH1070" s="27"/>
      <c r="CI1070" s="27"/>
      <c r="CJ1070" s="27"/>
      <c r="CK1070" s="27"/>
      <c r="CL1070" s="27"/>
      <c r="CM1070" s="27"/>
      <c r="CN1070" s="27"/>
      <c r="CO1070" s="27"/>
      <c r="CP1070" s="27"/>
      <c r="CQ1070" s="27"/>
      <c r="CR1070" s="27"/>
      <c r="CS1070" s="27"/>
      <c r="CT1070" s="27"/>
      <c r="CU1070" s="27"/>
      <c r="CV1070" s="27"/>
      <c r="CW1070" s="27"/>
      <c r="CX1070" s="27"/>
      <c r="CY1070" s="27"/>
      <c r="CZ1070" s="27"/>
      <c r="DA1070" s="27"/>
      <c r="DB1070" s="27"/>
      <c r="DC1070" s="27"/>
      <c r="DD1070" s="27"/>
      <c r="DE1070" s="27"/>
      <c r="DF1070" s="27"/>
      <c r="DG1070" s="27"/>
      <c r="DH1070" s="27"/>
      <c r="DI1070" s="27"/>
      <c r="DJ1070" s="27"/>
      <c r="DK1070" s="27"/>
      <c r="DL1070" s="27"/>
      <c r="DM1070" s="27"/>
      <c r="DN1070" s="27"/>
    </row>
    <row r="1072" spans="1:118" s="70" customFormat="1">
      <c r="A1072" s="33" t="s">
        <v>182</v>
      </c>
      <c r="B1072" s="57" t="s">
        <v>81</v>
      </c>
      <c r="C1072" s="57" t="s">
        <v>82</v>
      </c>
      <c r="D1072" s="57" t="s">
        <v>83</v>
      </c>
      <c r="E1072" s="57" t="s">
        <v>84</v>
      </c>
      <c r="F1072" s="57" t="s">
        <v>85</v>
      </c>
      <c r="G1072" s="57" t="s">
        <v>86</v>
      </c>
      <c r="H1072" s="57" t="s">
        <v>87</v>
      </c>
      <c r="I1072" s="57" t="s">
        <v>88</v>
      </c>
      <c r="J1072" s="57" t="s">
        <v>89</v>
      </c>
      <c r="K1072" s="57" t="s">
        <v>90</v>
      </c>
      <c r="L1072" s="57" t="s">
        <v>91</v>
      </c>
      <c r="M1072" s="57" t="s">
        <v>92</v>
      </c>
      <c r="N1072" s="57" t="s">
        <v>93</v>
      </c>
    </row>
    <row r="1073" spans="1:14" s="70" customFormat="1">
      <c r="A1073" s="44" t="s">
        <v>81</v>
      </c>
      <c r="B1073" s="41">
        <v>20832</v>
      </c>
      <c r="C1073" s="41">
        <v>1634</v>
      </c>
      <c r="D1073" s="41">
        <v>1456</v>
      </c>
      <c r="E1073" s="41">
        <v>1578</v>
      </c>
      <c r="F1073" s="41">
        <v>1816</v>
      </c>
      <c r="G1073" s="41">
        <v>1806</v>
      </c>
      <c r="H1073" s="41">
        <v>1656</v>
      </c>
      <c r="I1073" s="41">
        <v>1812</v>
      </c>
      <c r="J1073" s="41">
        <v>1782</v>
      </c>
      <c r="K1073" s="41">
        <v>1690</v>
      </c>
      <c r="L1073" s="41">
        <v>1756</v>
      </c>
      <c r="M1073" s="41">
        <v>1888</v>
      </c>
      <c r="N1073" s="41">
        <v>1958</v>
      </c>
    </row>
    <row r="1074" spans="1:14" s="70" customFormat="1">
      <c r="A1074" s="44" t="s">
        <v>96</v>
      </c>
      <c r="B1074" s="41">
        <v>20</v>
      </c>
      <c r="C1074" s="41">
        <v>4</v>
      </c>
      <c r="D1074" s="41">
        <v>0</v>
      </c>
      <c r="E1074" s="41">
        <v>0</v>
      </c>
      <c r="F1074" s="41">
        <v>0</v>
      </c>
      <c r="G1074" s="41">
        <v>0</v>
      </c>
      <c r="H1074" s="41">
        <v>8</v>
      </c>
      <c r="I1074" s="41">
        <v>0</v>
      </c>
      <c r="J1074" s="41">
        <v>0</v>
      </c>
      <c r="K1074" s="41">
        <v>4</v>
      </c>
      <c r="L1074" s="41">
        <v>0</v>
      </c>
      <c r="M1074" s="41">
        <v>2</v>
      </c>
      <c r="N1074" s="41">
        <v>2</v>
      </c>
    </row>
    <row r="1075" spans="1:14" s="70" customFormat="1">
      <c r="A1075" s="44" t="s">
        <v>95</v>
      </c>
      <c r="B1075" s="41">
        <v>666</v>
      </c>
      <c r="C1075" s="41">
        <v>0</v>
      </c>
      <c r="D1075" s="41">
        <v>56</v>
      </c>
      <c r="E1075" s="41">
        <v>62</v>
      </c>
      <c r="F1075" s="41">
        <v>60</v>
      </c>
      <c r="G1075" s="41">
        <v>62</v>
      </c>
      <c r="H1075" s="41">
        <v>60</v>
      </c>
      <c r="I1075" s="41">
        <v>62</v>
      </c>
      <c r="J1075" s="41">
        <v>62</v>
      </c>
      <c r="K1075" s="41">
        <v>60</v>
      </c>
      <c r="L1075" s="41">
        <v>62</v>
      </c>
      <c r="M1075" s="41">
        <v>60</v>
      </c>
      <c r="N1075" s="41">
        <v>60</v>
      </c>
    </row>
    <row r="1076" spans="1:14" s="70" customFormat="1">
      <c r="A1076" s="44" t="s">
        <v>223</v>
      </c>
      <c r="B1076" s="41">
        <v>2</v>
      </c>
      <c r="C1076" s="41">
        <v>0</v>
      </c>
      <c r="D1076" s="41">
        <v>0</v>
      </c>
      <c r="E1076" s="41">
        <v>2</v>
      </c>
      <c r="F1076" s="41">
        <v>0</v>
      </c>
      <c r="G1076" s="41">
        <v>0</v>
      </c>
      <c r="H1076" s="41">
        <v>0</v>
      </c>
      <c r="I1076" s="41">
        <v>0</v>
      </c>
      <c r="J1076" s="41">
        <v>0</v>
      </c>
      <c r="K1076" s="41">
        <v>0</v>
      </c>
      <c r="L1076" s="41">
        <v>0</v>
      </c>
      <c r="M1076" s="41">
        <v>0</v>
      </c>
      <c r="N1076" s="41">
        <v>0</v>
      </c>
    </row>
    <row r="1077" spans="1:14" s="70" customFormat="1">
      <c r="A1077" s="44" t="s">
        <v>97</v>
      </c>
      <c r="B1077" s="41">
        <v>6</v>
      </c>
      <c r="C1077" s="41">
        <v>4</v>
      </c>
      <c r="D1077" s="41">
        <v>0</v>
      </c>
      <c r="E1077" s="41">
        <v>0</v>
      </c>
      <c r="F1077" s="41">
        <v>2</v>
      </c>
      <c r="G1077" s="41">
        <v>0</v>
      </c>
      <c r="H1077" s="41">
        <v>0</v>
      </c>
      <c r="I1077" s="41">
        <v>0</v>
      </c>
      <c r="J1077" s="41">
        <v>0</v>
      </c>
      <c r="K1077" s="41">
        <v>0</v>
      </c>
      <c r="L1077" s="41">
        <v>0</v>
      </c>
      <c r="M1077" s="41">
        <v>0</v>
      </c>
      <c r="N1077" s="41">
        <v>0</v>
      </c>
    </row>
    <row r="1078" spans="1:14" s="70" customFormat="1">
      <c r="A1078" s="44" t="s">
        <v>98</v>
      </c>
      <c r="B1078" s="41">
        <v>3746</v>
      </c>
      <c r="C1078" s="41">
        <v>252</v>
      </c>
      <c r="D1078" s="41">
        <v>218</v>
      </c>
      <c r="E1078" s="41">
        <v>262</v>
      </c>
      <c r="F1078" s="41">
        <v>306</v>
      </c>
      <c r="G1078" s="41">
        <v>298</v>
      </c>
      <c r="H1078" s="41">
        <v>286</v>
      </c>
      <c r="I1078" s="41">
        <v>338</v>
      </c>
      <c r="J1078" s="41">
        <v>342</v>
      </c>
      <c r="K1078" s="41">
        <v>334</v>
      </c>
      <c r="L1078" s="41">
        <v>346</v>
      </c>
      <c r="M1078" s="41">
        <v>382</v>
      </c>
      <c r="N1078" s="41">
        <v>382</v>
      </c>
    </row>
    <row r="1079" spans="1:14" s="70" customFormat="1">
      <c r="A1079" s="44" t="s">
        <v>100</v>
      </c>
      <c r="B1079" s="41">
        <v>128</v>
      </c>
      <c r="C1079" s="41">
        <v>10</v>
      </c>
      <c r="D1079" s="41">
        <v>10</v>
      </c>
      <c r="E1079" s="41">
        <v>10</v>
      </c>
      <c r="F1079" s="41">
        <v>16</v>
      </c>
      <c r="G1079" s="41">
        <v>20</v>
      </c>
      <c r="H1079" s="41">
        <v>12</v>
      </c>
      <c r="I1079" s="41">
        <v>12</v>
      </c>
      <c r="J1079" s="41">
        <v>16</v>
      </c>
      <c r="K1079" s="41">
        <v>8</v>
      </c>
      <c r="L1079" s="41">
        <v>14</v>
      </c>
      <c r="M1079" s="41">
        <v>0</v>
      </c>
      <c r="N1079" s="41">
        <v>0</v>
      </c>
    </row>
    <row r="1080" spans="1:14" s="70" customFormat="1">
      <c r="A1080" s="44" t="s">
        <v>104</v>
      </c>
      <c r="B1080" s="41">
        <v>78</v>
      </c>
      <c r="C1080" s="41">
        <v>4</v>
      </c>
      <c r="D1080" s="41">
        <v>6</v>
      </c>
      <c r="E1080" s="41">
        <v>6</v>
      </c>
      <c r="F1080" s="41">
        <v>6</v>
      </c>
      <c r="G1080" s="41">
        <v>8</v>
      </c>
      <c r="H1080" s="41">
        <v>8</v>
      </c>
      <c r="I1080" s="41">
        <v>10</v>
      </c>
      <c r="J1080" s="41">
        <v>4</v>
      </c>
      <c r="K1080" s="41">
        <v>8</v>
      </c>
      <c r="L1080" s="41">
        <v>8</v>
      </c>
      <c r="M1080" s="41">
        <v>6</v>
      </c>
      <c r="N1080" s="41">
        <v>4</v>
      </c>
    </row>
    <row r="1081" spans="1:14" s="70" customFormat="1">
      <c r="A1081" s="44" t="s">
        <v>224</v>
      </c>
      <c r="B1081" s="41">
        <v>4</v>
      </c>
      <c r="C1081" s="41">
        <v>0</v>
      </c>
      <c r="D1081" s="41">
        <v>0</v>
      </c>
      <c r="E1081" s="41">
        <v>0</v>
      </c>
      <c r="F1081" s="41">
        <v>2</v>
      </c>
      <c r="G1081" s="41">
        <v>0</v>
      </c>
      <c r="H1081" s="41">
        <v>0</v>
      </c>
      <c r="I1081" s="41">
        <v>0</v>
      </c>
      <c r="J1081" s="41">
        <v>0</v>
      </c>
      <c r="K1081" s="41">
        <v>2</v>
      </c>
      <c r="L1081" s="41">
        <v>0</v>
      </c>
      <c r="M1081" s="41">
        <v>0</v>
      </c>
      <c r="N1081" s="41">
        <v>0</v>
      </c>
    </row>
    <row r="1082" spans="1:14" s="70" customFormat="1">
      <c r="A1082" s="44" t="s">
        <v>225</v>
      </c>
      <c r="B1082" s="41">
        <v>2</v>
      </c>
      <c r="C1082" s="41">
        <v>0</v>
      </c>
      <c r="D1082" s="41">
        <v>0</v>
      </c>
      <c r="E1082" s="41">
        <v>0</v>
      </c>
      <c r="F1082" s="41">
        <v>0</v>
      </c>
      <c r="G1082" s="41">
        <v>0</v>
      </c>
      <c r="H1082" s="41">
        <v>0</v>
      </c>
      <c r="I1082" s="41">
        <v>0</v>
      </c>
      <c r="J1082" s="41">
        <v>0</v>
      </c>
      <c r="K1082" s="41">
        <v>2</v>
      </c>
      <c r="L1082" s="41">
        <v>0</v>
      </c>
      <c r="M1082" s="41">
        <v>0</v>
      </c>
      <c r="N1082" s="41">
        <v>0</v>
      </c>
    </row>
    <row r="1083" spans="1:14" s="70" customFormat="1">
      <c r="A1083" s="44" t="s">
        <v>188</v>
      </c>
      <c r="B1083" s="41">
        <v>400</v>
      </c>
      <c r="C1083" s="41">
        <v>34</v>
      </c>
      <c r="D1083" s="41">
        <v>32</v>
      </c>
      <c r="E1083" s="41">
        <v>36</v>
      </c>
      <c r="F1083" s="41">
        <v>34</v>
      </c>
      <c r="G1083" s="41">
        <v>36</v>
      </c>
      <c r="H1083" s="41">
        <v>34</v>
      </c>
      <c r="I1083" s="41">
        <v>34</v>
      </c>
      <c r="J1083" s="41">
        <v>28</v>
      </c>
      <c r="K1083" s="41">
        <v>30</v>
      </c>
      <c r="L1083" s="41">
        <v>32</v>
      </c>
      <c r="M1083" s="41">
        <v>34</v>
      </c>
      <c r="N1083" s="41">
        <v>36</v>
      </c>
    </row>
    <row r="1084" spans="1:14" s="70" customFormat="1">
      <c r="A1084" s="44" t="s">
        <v>226</v>
      </c>
      <c r="B1084" s="41">
        <v>66</v>
      </c>
      <c r="C1084" s="41">
        <v>0</v>
      </c>
      <c r="D1084" s="41">
        <v>0</v>
      </c>
      <c r="E1084" s="41">
        <v>0</v>
      </c>
      <c r="F1084" s="41">
        <v>0</v>
      </c>
      <c r="G1084" s="41">
        <v>0</v>
      </c>
      <c r="H1084" s="41">
        <v>0</v>
      </c>
      <c r="I1084" s="41">
        <v>0</v>
      </c>
      <c r="J1084" s="41">
        <v>0</v>
      </c>
      <c r="K1084" s="41">
        <v>0</v>
      </c>
      <c r="L1084" s="41">
        <v>2</v>
      </c>
      <c r="M1084" s="41">
        <v>34</v>
      </c>
      <c r="N1084" s="41">
        <v>30</v>
      </c>
    </row>
    <row r="1085" spans="1:14" s="70" customFormat="1">
      <c r="A1085" s="44" t="s">
        <v>111</v>
      </c>
      <c r="B1085" s="41">
        <v>62</v>
      </c>
      <c r="C1085" s="41">
        <v>24</v>
      </c>
      <c r="D1085" s="41">
        <v>18</v>
      </c>
      <c r="E1085" s="41">
        <v>0</v>
      </c>
      <c r="F1085" s="41">
        <v>12</v>
      </c>
      <c r="G1085" s="41">
        <v>0</v>
      </c>
      <c r="H1085" s="41">
        <v>0</v>
      </c>
      <c r="I1085" s="41">
        <v>8</v>
      </c>
      <c r="J1085" s="41">
        <v>0</v>
      </c>
      <c r="K1085" s="41">
        <v>0</v>
      </c>
      <c r="L1085" s="41">
        <v>0</v>
      </c>
      <c r="M1085" s="41">
        <v>0</v>
      </c>
      <c r="N1085" s="41">
        <v>0</v>
      </c>
    </row>
    <row r="1086" spans="1:14" s="70" customFormat="1">
      <c r="A1086" s="44" t="s">
        <v>115</v>
      </c>
      <c r="B1086" s="41">
        <v>606</v>
      </c>
      <c r="C1086" s="41">
        <v>38</v>
      </c>
      <c r="D1086" s="41">
        <v>42</v>
      </c>
      <c r="E1086" s="41">
        <v>32</v>
      </c>
      <c r="F1086" s="41">
        <v>54</v>
      </c>
      <c r="G1086" s="41">
        <v>58</v>
      </c>
      <c r="H1086" s="41">
        <v>60</v>
      </c>
      <c r="I1086" s="41">
        <v>62</v>
      </c>
      <c r="J1086" s="41">
        <v>62</v>
      </c>
      <c r="K1086" s="41">
        <v>38</v>
      </c>
      <c r="L1086" s="41">
        <v>38</v>
      </c>
      <c r="M1086" s="41">
        <v>60</v>
      </c>
      <c r="N1086" s="41">
        <v>62</v>
      </c>
    </row>
    <row r="1087" spans="1:14" s="70" customFormat="1">
      <c r="A1087" s="44" t="s">
        <v>116</v>
      </c>
      <c r="B1087" s="41">
        <v>630</v>
      </c>
      <c r="C1087" s="41">
        <v>50</v>
      </c>
      <c r="D1087" s="41">
        <v>40</v>
      </c>
      <c r="E1087" s="41">
        <v>48</v>
      </c>
      <c r="F1087" s="41">
        <v>60</v>
      </c>
      <c r="G1087" s="41">
        <v>58</v>
      </c>
      <c r="H1087" s="41">
        <v>50</v>
      </c>
      <c r="I1087" s="41">
        <v>54</v>
      </c>
      <c r="J1087" s="41">
        <v>52</v>
      </c>
      <c r="K1087" s="41">
        <v>60</v>
      </c>
      <c r="L1087" s="41">
        <v>58</v>
      </c>
      <c r="M1087" s="41">
        <v>46</v>
      </c>
      <c r="N1087" s="41">
        <v>54</v>
      </c>
    </row>
    <row r="1088" spans="1:14" s="70" customFormat="1">
      <c r="A1088" s="44" t="s">
        <v>227</v>
      </c>
      <c r="B1088" s="41">
        <v>2</v>
      </c>
      <c r="C1088" s="41">
        <v>0</v>
      </c>
      <c r="D1088" s="41">
        <v>0</v>
      </c>
      <c r="E1088" s="41">
        <v>0</v>
      </c>
      <c r="F1088" s="41">
        <v>0</v>
      </c>
      <c r="G1088" s="41">
        <v>2</v>
      </c>
      <c r="H1088" s="41">
        <v>0</v>
      </c>
      <c r="I1088" s="41">
        <v>0</v>
      </c>
      <c r="J1088" s="41">
        <v>0</v>
      </c>
      <c r="K1088" s="41">
        <v>0</v>
      </c>
      <c r="L1088" s="41">
        <v>0</v>
      </c>
      <c r="M1088" s="41">
        <v>0</v>
      </c>
      <c r="N1088" s="41">
        <v>0</v>
      </c>
    </row>
    <row r="1089" spans="1:14" s="70" customFormat="1">
      <c r="A1089" s="44" t="s">
        <v>117</v>
      </c>
      <c r="B1089" s="41">
        <v>462</v>
      </c>
      <c r="C1089" s="41">
        <v>46</v>
      </c>
      <c r="D1089" s="41">
        <v>32</v>
      </c>
      <c r="E1089" s="41">
        <v>36</v>
      </c>
      <c r="F1089" s="41">
        <v>34</v>
      </c>
      <c r="G1089" s="41">
        <v>36</v>
      </c>
      <c r="H1089" s="41">
        <v>34</v>
      </c>
      <c r="I1089" s="41">
        <v>42</v>
      </c>
      <c r="J1089" s="41">
        <v>46</v>
      </c>
      <c r="K1089" s="41">
        <v>42</v>
      </c>
      <c r="L1089" s="41">
        <v>36</v>
      </c>
      <c r="M1089" s="41">
        <v>34</v>
      </c>
      <c r="N1089" s="41">
        <v>44</v>
      </c>
    </row>
    <row r="1090" spans="1:14" s="70" customFormat="1">
      <c r="A1090" s="44" t="s">
        <v>118</v>
      </c>
      <c r="B1090" s="41">
        <v>4</v>
      </c>
      <c r="C1090" s="41">
        <v>0</v>
      </c>
      <c r="D1090" s="41">
        <v>0</v>
      </c>
      <c r="E1090" s="41">
        <v>0</v>
      </c>
      <c r="F1090" s="41">
        <v>0</v>
      </c>
      <c r="G1090" s="41">
        <v>2</v>
      </c>
      <c r="H1090" s="41">
        <v>0</v>
      </c>
      <c r="I1090" s="41">
        <v>0</v>
      </c>
      <c r="J1090" s="41">
        <v>0</v>
      </c>
      <c r="K1090" s="41">
        <v>0</v>
      </c>
      <c r="L1090" s="41">
        <v>2</v>
      </c>
      <c r="M1090" s="41">
        <v>0</v>
      </c>
      <c r="N1090" s="41">
        <v>0</v>
      </c>
    </row>
    <row r="1091" spans="1:14" s="70" customFormat="1">
      <c r="A1091" s="44" t="s">
        <v>228</v>
      </c>
      <c r="B1091" s="41">
        <v>2</v>
      </c>
      <c r="C1091" s="41">
        <v>0</v>
      </c>
      <c r="D1091" s="41">
        <v>0</v>
      </c>
      <c r="E1091" s="41">
        <v>0</v>
      </c>
      <c r="F1091" s="41">
        <v>0</v>
      </c>
      <c r="G1091" s="41">
        <v>2</v>
      </c>
      <c r="H1091" s="41">
        <v>0</v>
      </c>
      <c r="I1091" s="41">
        <v>0</v>
      </c>
      <c r="J1091" s="41">
        <v>0</v>
      </c>
      <c r="K1091" s="41">
        <v>0</v>
      </c>
      <c r="L1091" s="41">
        <v>0</v>
      </c>
      <c r="M1091" s="41">
        <v>0</v>
      </c>
      <c r="N1091" s="41">
        <v>0</v>
      </c>
    </row>
    <row r="1092" spans="1:14" s="70" customFormat="1">
      <c r="A1092" s="44" t="s">
        <v>120</v>
      </c>
      <c r="B1092" s="41">
        <v>868</v>
      </c>
      <c r="C1092" s="41">
        <v>142</v>
      </c>
      <c r="D1092" s="41">
        <v>72</v>
      </c>
      <c r="E1092" s="41">
        <v>78</v>
      </c>
      <c r="F1092" s="41">
        <v>78</v>
      </c>
      <c r="G1092" s="41">
        <v>80</v>
      </c>
      <c r="H1092" s="41">
        <v>50</v>
      </c>
      <c r="I1092" s="41">
        <v>62</v>
      </c>
      <c r="J1092" s="41">
        <v>62</v>
      </c>
      <c r="K1092" s="41">
        <v>60</v>
      </c>
      <c r="L1092" s="41">
        <v>62</v>
      </c>
      <c r="M1092" s="41">
        <v>60</v>
      </c>
      <c r="N1092" s="41">
        <v>62</v>
      </c>
    </row>
    <row r="1093" spans="1:14" s="70" customFormat="1">
      <c r="A1093" s="44" t="s">
        <v>121</v>
      </c>
      <c r="B1093" s="41">
        <v>868</v>
      </c>
      <c r="C1093" s="41">
        <v>44</v>
      </c>
      <c r="D1093" s="41">
        <v>40</v>
      </c>
      <c r="E1093" s="41">
        <v>44</v>
      </c>
      <c r="F1093" s="41">
        <v>60</v>
      </c>
      <c r="G1093" s="41">
        <v>62</v>
      </c>
      <c r="H1093" s="41">
        <v>60</v>
      </c>
      <c r="I1093" s="41">
        <v>82</v>
      </c>
      <c r="J1093" s="41">
        <v>80</v>
      </c>
      <c r="K1093" s="41">
        <v>78</v>
      </c>
      <c r="L1093" s="41">
        <v>80</v>
      </c>
      <c r="M1093" s="41">
        <v>114</v>
      </c>
      <c r="N1093" s="41">
        <v>124</v>
      </c>
    </row>
    <row r="1094" spans="1:14" s="70" customFormat="1">
      <c r="A1094" s="44" t="s">
        <v>208</v>
      </c>
      <c r="B1094" s="41">
        <v>306</v>
      </c>
      <c r="C1094" s="41">
        <v>24</v>
      </c>
      <c r="D1094" s="41">
        <v>22</v>
      </c>
      <c r="E1094" s="41">
        <v>28</v>
      </c>
      <c r="F1094" s="41">
        <v>32</v>
      </c>
      <c r="G1094" s="41">
        <v>26</v>
      </c>
      <c r="H1094" s="41">
        <v>26</v>
      </c>
      <c r="I1094" s="41">
        <v>26</v>
      </c>
      <c r="J1094" s="41">
        <v>24</v>
      </c>
      <c r="K1094" s="41">
        <v>26</v>
      </c>
      <c r="L1094" s="41">
        <v>28</v>
      </c>
      <c r="M1094" s="41">
        <v>22</v>
      </c>
      <c r="N1094" s="41">
        <v>22</v>
      </c>
    </row>
    <row r="1095" spans="1:14" s="70" customFormat="1">
      <c r="A1095" s="44" t="s">
        <v>124</v>
      </c>
      <c r="B1095" s="41">
        <v>424</v>
      </c>
      <c r="C1095" s="41">
        <v>44</v>
      </c>
      <c r="D1095" s="41">
        <v>40</v>
      </c>
      <c r="E1095" s="41">
        <v>0</v>
      </c>
      <c r="F1095" s="41">
        <v>32</v>
      </c>
      <c r="G1095" s="41">
        <v>36</v>
      </c>
      <c r="H1095" s="41">
        <v>34</v>
      </c>
      <c r="I1095" s="41">
        <v>34</v>
      </c>
      <c r="J1095" s="41">
        <v>36</v>
      </c>
      <c r="K1095" s="41">
        <v>34</v>
      </c>
      <c r="L1095" s="41">
        <v>36</v>
      </c>
      <c r="M1095" s="41">
        <v>46</v>
      </c>
      <c r="N1095" s="41">
        <v>52</v>
      </c>
    </row>
    <row r="1096" spans="1:14" s="70" customFormat="1">
      <c r="A1096" s="44" t="s">
        <v>128</v>
      </c>
      <c r="B1096" s="41">
        <v>562</v>
      </c>
      <c r="C1096" s="41">
        <v>44</v>
      </c>
      <c r="D1096" s="41">
        <v>28</v>
      </c>
      <c r="E1096" s="41">
        <v>36</v>
      </c>
      <c r="F1096" s="41">
        <v>60</v>
      </c>
      <c r="G1096" s="41">
        <v>40</v>
      </c>
      <c r="H1096" s="41">
        <v>48</v>
      </c>
      <c r="I1096" s="41">
        <v>52</v>
      </c>
      <c r="J1096" s="41">
        <v>42</v>
      </c>
      <c r="K1096" s="41">
        <v>34</v>
      </c>
      <c r="L1096" s="41">
        <v>40</v>
      </c>
      <c r="M1096" s="41">
        <v>76</v>
      </c>
      <c r="N1096" s="41">
        <v>62</v>
      </c>
    </row>
    <row r="1097" spans="1:14" s="70" customFormat="1">
      <c r="A1097" s="44" t="s">
        <v>129</v>
      </c>
      <c r="B1097" s="41">
        <v>338</v>
      </c>
      <c r="C1097" s="41">
        <v>24</v>
      </c>
      <c r="D1097" s="41">
        <v>24</v>
      </c>
      <c r="E1097" s="41">
        <v>22</v>
      </c>
      <c r="F1097" s="41">
        <v>26</v>
      </c>
      <c r="G1097" s="41">
        <v>32</v>
      </c>
      <c r="H1097" s="41">
        <v>32</v>
      </c>
      <c r="I1097" s="41">
        <v>26</v>
      </c>
      <c r="J1097" s="41">
        <v>30</v>
      </c>
      <c r="K1097" s="41">
        <v>32</v>
      </c>
      <c r="L1097" s="41">
        <v>36</v>
      </c>
      <c r="M1097" s="41">
        <v>14</v>
      </c>
      <c r="N1097" s="41">
        <v>40</v>
      </c>
    </row>
    <row r="1098" spans="1:14" s="70" customFormat="1">
      <c r="A1098" s="44" t="s">
        <v>130</v>
      </c>
      <c r="B1098" s="41">
        <v>5532</v>
      </c>
      <c r="C1098" s="41">
        <v>508</v>
      </c>
      <c r="D1098" s="41">
        <v>444</v>
      </c>
      <c r="E1098" s="41">
        <v>432</v>
      </c>
      <c r="F1098" s="41">
        <v>534</v>
      </c>
      <c r="G1098" s="41">
        <v>516</v>
      </c>
      <c r="H1098" s="41">
        <v>442</v>
      </c>
      <c r="I1098" s="41">
        <v>472</v>
      </c>
      <c r="J1098" s="41">
        <v>434</v>
      </c>
      <c r="K1098" s="41">
        <v>394</v>
      </c>
      <c r="L1098" s="41">
        <v>424</v>
      </c>
      <c r="M1098" s="41">
        <v>464</v>
      </c>
      <c r="N1098" s="41">
        <v>468</v>
      </c>
    </row>
    <row r="1099" spans="1:14" s="70" customFormat="1">
      <c r="A1099" s="44" t="s">
        <v>131</v>
      </c>
      <c r="B1099" s="41">
        <v>960</v>
      </c>
      <c r="C1099" s="41">
        <v>64</v>
      </c>
      <c r="D1099" s="41">
        <v>62</v>
      </c>
      <c r="E1099" s="41">
        <v>84</v>
      </c>
      <c r="F1099" s="41">
        <v>64</v>
      </c>
      <c r="G1099" s="41">
        <v>76</v>
      </c>
      <c r="H1099" s="41">
        <v>70</v>
      </c>
      <c r="I1099" s="41">
        <v>78</v>
      </c>
      <c r="J1099" s="41">
        <v>104</v>
      </c>
      <c r="K1099" s="41">
        <v>100</v>
      </c>
      <c r="L1099" s="41">
        <v>92</v>
      </c>
      <c r="M1099" s="41">
        <v>82</v>
      </c>
      <c r="N1099" s="41">
        <v>84</v>
      </c>
    </row>
    <row r="1100" spans="1:14" s="70" customFormat="1">
      <c r="A1100" s="44" t="s">
        <v>209</v>
      </c>
      <c r="B1100" s="41">
        <v>6</v>
      </c>
      <c r="C1100" s="41">
        <v>2</v>
      </c>
      <c r="D1100" s="41">
        <v>4</v>
      </c>
      <c r="E1100" s="41">
        <v>0</v>
      </c>
      <c r="F1100" s="41">
        <v>0</v>
      </c>
      <c r="G1100" s="41">
        <v>0</v>
      </c>
      <c r="H1100" s="41">
        <v>0</v>
      </c>
      <c r="I1100" s="41">
        <v>0</v>
      </c>
      <c r="J1100" s="41">
        <v>0</v>
      </c>
      <c r="K1100" s="41">
        <v>0</v>
      </c>
      <c r="L1100" s="41">
        <v>0</v>
      </c>
      <c r="M1100" s="41">
        <v>0</v>
      </c>
      <c r="N1100" s="41">
        <v>0</v>
      </c>
    </row>
    <row r="1101" spans="1:14" s="70" customFormat="1">
      <c r="A1101" s="44" t="s">
        <v>210</v>
      </c>
      <c r="B1101" s="41">
        <v>20</v>
      </c>
      <c r="C1101" s="41">
        <v>10</v>
      </c>
      <c r="D1101" s="41">
        <v>10</v>
      </c>
      <c r="E1101" s="41">
        <v>0</v>
      </c>
      <c r="F1101" s="41">
        <v>0</v>
      </c>
      <c r="G1101" s="41">
        <v>0</v>
      </c>
      <c r="H1101" s="41">
        <v>0</v>
      </c>
      <c r="I1101" s="41">
        <v>0</v>
      </c>
      <c r="J1101" s="41">
        <v>0</v>
      </c>
      <c r="K1101" s="41">
        <v>0</v>
      </c>
      <c r="L1101" s="41">
        <v>0</v>
      </c>
      <c r="M1101" s="41">
        <v>0</v>
      </c>
      <c r="N1101" s="41">
        <v>0</v>
      </c>
    </row>
    <row r="1102" spans="1:14" s="70" customFormat="1">
      <c r="A1102" s="44" t="s">
        <v>212</v>
      </c>
      <c r="B1102" s="41">
        <v>2</v>
      </c>
      <c r="C1102" s="41">
        <v>2</v>
      </c>
      <c r="D1102" s="41">
        <v>0</v>
      </c>
      <c r="E1102" s="41">
        <v>0</v>
      </c>
      <c r="F1102" s="41">
        <v>0</v>
      </c>
      <c r="G1102" s="41">
        <v>0</v>
      </c>
      <c r="H1102" s="41">
        <v>0</v>
      </c>
      <c r="I1102" s="41">
        <v>0</v>
      </c>
      <c r="J1102" s="41">
        <v>0</v>
      </c>
      <c r="K1102" s="41">
        <v>0</v>
      </c>
      <c r="L1102" s="41">
        <v>0</v>
      </c>
      <c r="M1102" s="41">
        <v>0</v>
      </c>
      <c r="N1102" s="41">
        <v>0</v>
      </c>
    </row>
    <row r="1103" spans="1:14" s="70" customFormat="1">
      <c r="A1103" s="44" t="s">
        <v>229</v>
      </c>
      <c r="B1103" s="41">
        <v>2</v>
      </c>
      <c r="C1103" s="41">
        <v>0</v>
      </c>
      <c r="D1103" s="41">
        <v>0</v>
      </c>
      <c r="E1103" s="41">
        <v>0</v>
      </c>
      <c r="F1103" s="41">
        <v>0</v>
      </c>
      <c r="G1103" s="41">
        <v>0</v>
      </c>
      <c r="H1103" s="41">
        <v>0</v>
      </c>
      <c r="I1103" s="41">
        <v>0</v>
      </c>
      <c r="J1103" s="41">
        <v>0</v>
      </c>
      <c r="K1103" s="41">
        <v>2</v>
      </c>
      <c r="L1103" s="41">
        <v>0</v>
      </c>
      <c r="M1103" s="41">
        <v>0</v>
      </c>
      <c r="N1103" s="41">
        <v>0</v>
      </c>
    </row>
    <row r="1104" spans="1:14" s="70" customFormat="1">
      <c r="A1104" s="44" t="s">
        <v>137</v>
      </c>
      <c r="B1104" s="41">
        <v>2898</v>
      </c>
      <c r="C1104" s="41">
        <v>184</v>
      </c>
      <c r="D1104" s="41">
        <v>184</v>
      </c>
      <c r="E1104" s="41">
        <v>292</v>
      </c>
      <c r="F1104" s="41">
        <v>256</v>
      </c>
      <c r="G1104" s="41">
        <v>252</v>
      </c>
      <c r="H1104" s="41">
        <v>254</v>
      </c>
      <c r="I1104" s="41">
        <v>250</v>
      </c>
      <c r="J1104" s="41">
        <v>246</v>
      </c>
      <c r="K1104" s="41">
        <v>248</v>
      </c>
      <c r="L1104" s="41">
        <v>260</v>
      </c>
      <c r="M1104" s="41">
        <v>230</v>
      </c>
      <c r="N1104" s="41">
        <v>242</v>
      </c>
    </row>
    <row r="1105" spans="1:118" s="70" customFormat="1">
      <c r="A1105" s="44" t="s">
        <v>196</v>
      </c>
      <c r="B1105" s="41">
        <v>104</v>
      </c>
      <c r="C1105" s="41">
        <v>0</v>
      </c>
      <c r="D1105" s="41">
        <v>2</v>
      </c>
      <c r="E1105" s="41">
        <v>0</v>
      </c>
      <c r="F1105" s="41">
        <v>0</v>
      </c>
      <c r="G1105" s="41">
        <v>6</v>
      </c>
      <c r="H1105" s="41">
        <v>8</v>
      </c>
      <c r="I1105" s="41">
        <v>8</v>
      </c>
      <c r="J1105" s="41">
        <v>10</v>
      </c>
      <c r="K1105" s="41">
        <v>8</v>
      </c>
      <c r="L1105" s="41">
        <v>8</v>
      </c>
      <c r="M1105" s="41">
        <v>28</v>
      </c>
      <c r="N1105" s="41">
        <v>26</v>
      </c>
    </row>
    <row r="1106" spans="1:118" s="70" customFormat="1">
      <c r="A1106" s="44" t="s">
        <v>136</v>
      </c>
      <c r="B1106" s="41">
        <v>86</v>
      </c>
      <c r="C1106" s="41">
        <v>8</v>
      </c>
      <c r="D1106" s="41">
        <v>8</v>
      </c>
      <c r="E1106" s="41">
        <v>2</v>
      </c>
      <c r="F1106" s="41">
        <v>2</v>
      </c>
      <c r="G1106" s="41">
        <v>8</v>
      </c>
      <c r="H1106" s="41">
        <v>4</v>
      </c>
      <c r="I1106" s="41">
        <v>10</v>
      </c>
      <c r="J1106" s="41">
        <v>8</v>
      </c>
      <c r="K1106" s="41">
        <v>10</v>
      </c>
      <c r="L1106" s="41">
        <v>10</v>
      </c>
      <c r="M1106" s="41">
        <v>8</v>
      </c>
      <c r="N1106" s="41">
        <v>8</v>
      </c>
    </row>
    <row r="1107" spans="1:118" s="70" customFormat="1">
      <c r="A1107" s="44" t="s">
        <v>197</v>
      </c>
      <c r="B1107" s="41">
        <v>206</v>
      </c>
      <c r="C1107" s="41">
        <v>24</v>
      </c>
      <c r="D1107" s="41">
        <v>26</v>
      </c>
      <c r="E1107" s="41">
        <v>28</v>
      </c>
      <c r="F1107" s="41">
        <v>24</v>
      </c>
      <c r="G1107" s="41">
        <v>20</v>
      </c>
      <c r="H1107" s="41">
        <v>14</v>
      </c>
      <c r="I1107" s="41">
        <v>18</v>
      </c>
      <c r="J1107" s="41">
        <v>18</v>
      </c>
      <c r="K1107" s="41">
        <v>18</v>
      </c>
      <c r="L1107" s="41">
        <v>16</v>
      </c>
      <c r="M1107" s="41">
        <v>0</v>
      </c>
      <c r="N1107" s="41">
        <v>0</v>
      </c>
    </row>
    <row r="1108" spans="1:118" s="70" customFormat="1">
      <c r="A1108" s="44" t="s">
        <v>213</v>
      </c>
      <c r="B1108" s="41">
        <v>74</v>
      </c>
      <c r="C1108" s="41">
        <v>8</v>
      </c>
      <c r="D1108" s="41">
        <v>6</v>
      </c>
      <c r="E1108" s="41">
        <v>0</v>
      </c>
      <c r="F1108" s="41">
        <v>0</v>
      </c>
      <c r="G1108" s="41">
        <v>8</v>
      </c>
      <c r="H1108" s="41">
        <v>4</v>
      </c>
      <c r="I1108" s="41">
        <v>8</v>
      </c>
      <c r="J1108" s="41">
        <v>10</v>
      </c>
      <c r="K1108" s="41">
        <v>8</v>
      </c>
      <c r="L1108" s="41">
        <v>8</v>
      </c>
      <c r="M1108" s="41">
        <v>6</v>
      </c>
      <c r="N1108" s="41">
        <v>8</v>
      </c>
    </row>
    <row r="1109" spans="1:118" s="70" customFormat="1">
      <c r="A1109" s="44" t="s">
        <v>139</v>
      </c>
      <c r="B1109" s="41">
        <v>396</v>
      </c>
      <c r="C1109" s="41">
        <v>36</v>
      </c>
      <c r="D1109" s="41">
        <v>30</v>
      </c>
      <c r="E1109" s="41">
        <v>34</v>
      </c>
      <c r="F1109" s="41">
        <v>34</v>
      </c>
      <c r="G1109" s="41">
        <v>36</v>
      </c>
      <c r="H1109" s="41">
        <v>34</v>
      </c>
      <c r="I1109" s="41">
        <v>34</v>
      </c>
      <c r="J1109" s="41">
        <v>36</v>
      </c>
      <c r="K1109" s="41">
        <v>34</v>
      </c>
      <c r="L1109" s="41">
        <v>36</v>
      </c>
      <c r="M1109" s="41">
        <v>24</v>
      </c>
      <c r="N1109" s="41">
        <v>28</v>
      </c>
    </row>
    <row r="1110" spans="1:118" s="70" customFormat="1">
      <c r="A1110" s="44" t="s">
        <v>230</v>
      </c>
      <c r="B1110" s="41">
        <v>36</v>
      </c>
      <c r="C1110" s="41">
        <v>0</v>
      </c>
      <c r="D1110" s="41">
        <v>0</v>
      </c>
      <c r="E1110" s="41">
        <v>0</v>
      </c>
      <c r="F1110" s="41">
        <v>0</v>
      </c>
      <c r="G1110" s="41">
        <v>0</v>
      </c>
      <c r="H1110" s="41">
        <v>0</v>
      </c>
      <c r="I1110" s="41">
        <v>0</v>
      </c>
      <c r="J1110" s="41">
        <v>0</v>
      </c>
      <c r="K1110" s="41">
        <v>0</v>
      </c>
      <c r="L1110" s="41">
        <v>0</v>
      </c>
      <c r="M1110" s="41">
        <v>18</v>
      </c>
      <c r="N1110" s="41">
        <v>18</v>
      </c>
    </row>
    <row r="1111" spans="1:118" s="70" customFormat="1">
      <c r="A1111" s="44" t="s">
        <v>231</v>
      </c>
      <c r="B1111" s="41">
        <v>242</v>
      </c>
      <c r="C1111" s="41">
        <v>0</v>
      </c>
      <c r="D1111" s="41">
        <v>0</v>
      </c>
      <c r="E1111" s="41">
        <v>4</v>
      </c>
      <c r="F1111" s="41">
        <v>26</v>
      </c>
      <c r="G1111" s="41">
        <v>26</v>
      </c>
      <c r="H1111" s="41">
        <v>24</v>
      </c>
      <c r="I1111" s="41">
        <v>26</v>
      </c>
      <c r="J1111" s="41">
        <v>28</v>
      </c>
      <c r="K1111" s="41">
        <v>16</v>
      </c>
      <c r="L1111" s="41">
        <v>20</v>
      </c>
      <c r="M1111" s="41">
        <v>34</v>
      </c>
      <c r="N1111" s="41">
        <v>38</v>
      </c>
    </row>
    <row r="1112" spans="1:118" s="70" customFormat="1">
      <c r="A1112" s="44" t="s">
        <v>232</v>
      </c>
      <c r="B1112" s="41">
        <v>14</v>
      </c>
      <c r="C1112" s="41">
        <v>0</v>
      </c>
      <c r="D1112" s="41">
        <v>0</v>
      </c>
      <c r="E1112" s="41">
        <v>0</v>
      </c>
      <c r="F1112" s="41">
        <v>2</v>
      </c>
      <c r="G1112" s="41">
        <v>0</v>
      </c>
      <c r="H1112" s="41">
        <v>0</v>
      </c>
      <c r="I1112" s="41">
        <v>4</v>
      </c>
      <c r="J1112" s="41">
        <v>2</v>
      </c>
      <c r="K1112" s="41">
        <v>0</v>
      </c>
      <c r="L1112" s="41">
        <v>2</v>
      </c>
      <c r="M1112" s="41">
        <v>2</v>
      </c>
      <c r="N1112" s="41">
        <v>2</v>
      </c>
    </row>
    <row r="1113" spans="1:118" s="70" customFormat="1">
      <c r="A1113" s="44" t="s">
        <v>140</v>
      </c>
      <c r="B1113" s="41">
        <v>2</v>
      </c>
      <c r="C1113" s="41">
        <v>0</v>
      </c>
      <c r="D1113" s="41">
        <v>0</v>
      </c>
      <c r="E1113" s="41">
        <v>0</v>
      </c>
      <c r="F1113" s="41">
        <v>0</v>
      </c>
      <c r="G1113" s="41">
        <v>0</v>
      </c>
      <c r="H1113" s="41">
        <v>0</v>
      </c>
      <c r="I1113" s="41">
        <v>0</v>
      </c>
      <c r="J1113" s="41">
        <v>0</v>
      </c>
      <c r="K1113" s="41">
        <v>0</v>
      </c>
      <c r="L1113" s="41">
        <v>0</v>
      </c>
      <c r="M1113" s="41">
        <v>2</v>
      </c>
      <c r="N1113" s="41">
        <v>0</v>
      </c>
    </row>
    <row r="1116" spans="1:118" s="28" customFormat="1">
      <c r="A1116" s="24" t="s">
        <v>78</v>
      </c>
      <c r="B1116" s="24"/>
      <c r="C1116" s="24"/>
      <c r="D1116" s="24"/>
      <c r="E1116" s="24"/>
      <c r="F1116" s="24"/>
      <c r="G1116" s="24"/>
      <c r="H1116" s="24"/>
      <c r="I1116" s="24"/>
      <c r="J1116" s="24"/>
      <c r="K1116" s="24"/>
      <c r="L1116" s="24"/>
      <c r="M1116" s="24"/>
      <c r="N1116" s="24"/>
      <c r="O1116" s="25"/>
      <c r="P1116" s="26"/>
      <c r="Q1116" s="26"/>
      <c r="R1116" s="26"/>
      <c r="S1116" s="26"/>
      <c r="T1116" s="26"/>
      <c r="U1116" s="26"/>
      <c r="V1116" s="26"/>
      <c r="W1116" s="25"/>
      <c r="X1116" s="25"/>
      <c r="Y1116" s="27"/>
      <c r="Z1116" s="27"/>
      <c r="AA1116" s="27"/>
      <c r="AB1116" s="27"/>
      <c r="AC1116" s="27"/>
      <c r="AD1116" s="27"/>
      <c r="AE1116" s="27"/>
      <c r="AF1116" s="27"/>
      <c r="AG1116" s="27"/>
      <c r="AH1116" s="27"/>
      <c r="AI1116" s="27"/>
      <c r="AJ1116" s="27"/>
      <c r="AK1116" s="27"/>
      <c r="AL1116" s="27"/>
      <c r="AM1116" s="27"/>
      <c r="AN1116" s="27"/>
      <c r="AO1116" s="27"/>
      <c r="AP1116" s="27"/>
      <c r="AQ1116" s="27"/>
      <c r="AR1116" s="27"/>
      <c r="AS1116" s="27"/>
      <c r="AT1116" s="27"/>
      <c r="AU1116" s="27"/>
      <c r="AV1116" s="27"/>
      <c r="AW1116" s="27"/>
      <c r="AX1116" s="27"/>
      <c r="AY1116" s="27"/>
      <c r="AZ1116" s="27"/>
      <c r="BA1116" s="27"/>
      <c r="BB1116" s="27"/>
      <c r="BC1116" s="27"/>
      <c r="BD1116" s="27"/>
      <c r="BE1116" s="27"/>
      <c r="BF1116" s="27"/>
      <c r="BG1116" s="27"/>
      <c r="BH1116" s="27"/>
      <c r="BI1116" s="27"/>
      <c r="BJ1116" s="27"/>
      <c r="BK1116" s="27"/>
      <c r="BL1116" s="27"/>
      <c r="BM1116" s="27"/>
      <c r="BN1116" s="27"/>
      <c r="BO1116" s="27"/>
      <c r="BP1116" s="27"/>
      <c r="BQ1116" s="27"/>
      <c r="BR1116" s="27"/>
      <c r="BS1116" s="27"/>
      <c r="BT1116" s="27"/>
      <c r="BU1116" s="27"/>
      <c r="BV1116" s="27"/>
      <c r="BW1116" s="27"/>
      <c r="BX1116" s="27"/>
      <c r="BY1116" s="27"/>
      <c r="BZ1116" s="27"/>
      <c r="CA1116" s="27"/>
      <c r="CB1116" s="27"/>
      <c r="CC1116" s="27"/>
      <c r="CD1116" s="27"/>
      <c r="CE1116" s="27"/>
      <c r="CF1116" s="27"/>
      <c r="CG1116" s="27"/>
      <c r="CH1116" s="27"/>
      <c r="CI1116" s="27"/>
      <c r="CJ1116" s="27"/>
      <c r="CK1116" s="27"/>
      <c r="CL1116" s="27"/>
      <c r="CM1116" s="27"/>
      <c r="CN1116" s="27"/>
      <c r="CO1116" s="27"/>
      <c r="CP1116" s="27"/>
      <c r="CQ1116" s="27"/>
      <c r="CR1116" s="27"/>
      <c r="CS1116" s="27"/>
      <c r="CT1116" s="27"/>
      <c r="CU1116" s="27"/>
      <c r="CV1116" s="27"/>
      <c r="CW1116" s="27"/>
      <c r="CX1116" s="27"/>
      <c r="CY1116" s="27"/>
      <c r="CZ1116" s="27"/>
      <c r="DA1116" s="27"/>
      <c r="DB1116" s="27"/>
      <c r="DC1116" s="27"/>
      <c r="DD1116" s="27"/>
      <c r="DE1116" s="27"/>
      <c r="DF1116" s="27"/>
      <c r="DG1116" s="27"/>
      <c r="DH1116" s="27"/>
      <c r="DI1116" s="27"/>
      <c r="DJ1116" s="27"/>
      <c r="DK1116" s="27"/>
      <c r="DL1116" s="27"/>
      <c r="DM1116" s="27"/>
      <c r="DN1116" s="27"/>
    </row>
    <row r="1117" spans="1:118" s="28" customFormat="1">
      <c r="A1117" s="24" t="s">
        <v>145</v>
      </c>
      <c r="B1117" s="24"/>
      <c r="C1117" s="24"/>
      <c r="D1117" s="24"/>
      <c r="E1117" s="24"/>
      <c r="F1117" s="24"/>
      <c r="G1117" s="24"/>
      <c r="H1117" s="24"/>
      <c r="I1117" s="24"/>
      <c r="J1117" s="24"/>
      <c r="K1117" s="24"/>
      <c r="L1117" s="24"/>
      <c r="M1117" s="24"/>
      <c r="N1117" s="24"/>
      <c r="O1117" s="25"/>
      <c r="P1117" s="26"/>
      <c r="Q1117" s="26"/>
      <c r="R1117" s="26"/>
      <c r="S1117" s="26"/>
      <c r="T1117" s="26"/>
      <c r="U1117" s="26"/>
      <c r="V1117" s="26"/>
      <c r="W1117" s="25"/>
      <c r="X1117" s="25"/>
      <c r="Y1117" s="27"/>
      <c r="Z1117" s="27"/>
      <c r="AA1117" s="27"/>
      <c r="AB1117" s="27"/>
      <c r="AC1117" s="27"/>
      <c r="AD1117" s="27"/>
      <c r="AE1117" s="27"/>
      <c r="AF1117" s="27"/>
      <c r="AG1117" s="27"/>
      <c r="AH1117" s="27"/>
      <c r="AI1117" s="27"/>
      <c r="AJ1117" s="27"/>
      <c r="AK1117" s="27"/>
      <c r="AL1117" s="27"/>
      <c r="AM1117" s="27"/>
      <c r="AN1117" s="27"/>
      <c r="AO1117" s="27"/>
      <c r="AP1117" s="27"/>
      <c r="AQ1117" s="27"/>
      <c r="AR1117" s="27"/>
      <c r="AS1117" s="27"/>
      <c r="AT1117" s="27"/>
      <c r="AU1117" s="27"/>
      <c r="AV1117" s="27"/>
      <c r="AW1117" s="27"/>
      <c r="AX1117" s="27"/>
      <c r="AY1117" s="27"/>
      <c r="AZ1117" s="27"/>
      <c r="BA1117" s="27"/>
      <c r="BB1117" s="27"/>
      <c r="BC1117" s="27"/>
      <c r="BD1117" s="27"/>
      <c r="BE1117" s="27"/>
      <c r="BF1117" s="27"/>
      <c r="BG1117" s="27"/>
      <c r="BH1117" s="27"/>
      <c r="BI1117" s="27"/>
      <c r="BJ1117" s="27"/>
      <c r="BK1117" s="27"/>
      <c r="BL1117" s="27"/>
      <c r="BM1117" s="27"/>
      <c r="BN1117" s="27"/>
      <c r="BO1117" s="27"/>
      <c r="BP1117" s="27"/>
      <c r="BQ1117" s="27"/>
      <c r="BR1117" s="27"/>
      <c r="BS1117" s="27"/>
      <c r="BT1117" s="27"/>
      <c r="BU1117" s="27"/>
      <c r="BV1117" s="27"/>
      <c r="BW1117" s="27"/>
      <c r="BX1117" s="27"/>
      <c r="BY1117" s="27"/>
      <c r="BZ1117" s="27"/>
      <c r="CA1117" s="27"/>
      <c r="CB1117" s="27"/>
      <c r="CC1117" s="27"/>
      <c r="CD1117" s="27"/>
      <c r="CE1117" s="27"/>
      <c r="CF1117" s="27"/>
      <c r="CG1117" s="27"/>
      <c r="CH1117" s="27"/>
      <c r="CI1117" s="27"/>
      <c r="CJ1117" s="27"/>
      <c r="CK1117" s="27"/>
      <c r="CL1117" s="27"/>
      <c r="CM1117" s="27"/>
      <c r="CN1117" s="27"/>
      <c r="CO1117" s="27"/>
      <c r="CP1117" s="27"/>
      <c r="CQ1117" s="27"/>
      <c r="CR1117" s="27"/>
      <c r="CS1117" s="27"/>
      <c r="CT1117" s="27"/>
      <c r="CU1117" s="27"/>
      <c r="CV1117" s="27"/>
      <c r="CW1117" s="27"/>
      <c r="CX1117" s="27"/>
      <c r="CY1117" s="27"/>
      <c r="CZ1117" s="27"/>
      <c r="DA1117" s="27"/>
      <c r="DB1117" s="27"/>
      <c r="DC1117" s="27"/>
      <c r="DD1117" s="27"/>
      <c r="DE1117" s="27"/>
      <c r="DF1117" s="27"/>
      <c r="DG1117" s="27"/>
      <c r="DH1117" s="27"/>
      <c r="DI1117" s="27"/>
      <c r="DJ1117" s="27"/>
      <c r="DK1117" s="27"/>
      <c r="DL1117" s="27"/>
      <c r="DM1117" s="27"/>
      <c r="DN1117" s="27"/>
    </row>
    <row r="1118" spans="1:118" s="28" customFormat="1">
      <c r="A1118" s="30" t="s">
        <v>222</v>
      </c>
      <c r="B1118" s="30"/>
      <c r="C1118" s="30"/>
      <c r="D1118" s="30"/>
      <c r="E1118" s="30"/>
      <c r="F1118" s="30"/>
      <c r="G1118" s="30"/>
      <c r="H1118" s="30"/>
      <c r="I1118" s="30"/>
      <c r="J1118" s="30"/>
      <c r="K1118" s="30"/>
      <c r="L1118" s="30"/>
      <c r="M1118" s="30"/>
      <c r="N1118" s="30"/>
      <c r="O1118" s="30"/>
      <c r="P1118" s="31"/>
      <c r="Q1118" s="31"/>
      <c r="R1118" s="31"/>
      <c r="S1118" s="31"/>
      <c r="T1118" s="31"/>
      <c r="U1118" s="31"/>
      <c r="V1118" s="31"/>
      <c r="W1118" s="30"/>
      <c r="X1118" s="30"/>
      <c r="Y1118" s="27"/>
      <c r="Z1118" s="27"/>
      <c r="AA1118" s="27"/>
      <c r="AB1118" s="27"/>
      <c r="AC1118" s="27"/>
      <c r="AD1118" s="27"/>
      <c r="AE1118" s="27"/>
      <c r="AF1118" s="27"/>
      <c r="AG1118" s="27"/>
      <c r="AH1118" s="27"/>
      <c r="AI1118" s="27"/>
      <c r="AJ1118" s="27"/>
      <c r="AK1118" s="27"/>
      <c r="AL1118" s="27"/>
      <c r="AM1118" s="27"/>
      <c r="AN1118" s="27"/>
      <c r="AO1118" s="27"/>
      <c r="AP1118" s="27"/>
      <c r="AQ1118" s="27"/>
      <c r="AR1118" s="27"/>
      <c r="AS1118" s="27"/>
      <c r="AT1118" s="27"/>
      <c r="AU1118" s="27"/>
      <c r="AV1118" s="27"/>
      <c r="AW1118" s="27"/>
      <c r="AX1118" s="27"/>
      <c r="AY1118" s="27"/>
      <c r="AZ1118" s="27"/>
      <c r="BA1118" s="27"/>
      <c r="BB1118" s="27"/>
      <c r="BC1118" s="27"/>
      <c r="BD1118" s="27"/>
      <c r="BE1118" s="27"/>
      <c r="BF1118" s="27"/>
      <c r="BG1118" s="27"/>
      <c r="BH1118" s="27"/>
      <c r="BI1118" s="27"/>
      <c r="BJ1118" s="27"/>
      <c r="BK1118" s="27"/>
      <c r="BL1118" s="27"/>
      <c r="BM1118" s="27"/>
      <c r="BN1118" s="27"/>
      <c r="BO1118" s="27"/>
      <c r="BP1118" s="27"/>
      <c r="BQ1118" s="27"/>
      <c r="BR1118" s="27"/>
      <c r="BS1118" s="27"/>
      <c r="BT1118" s="27"/>
      <c r="BU1118" s="27"/>
      <c r="BV1118" s="27"/>
      <c r="BW1118" s="27"/>
      <c r="BX1118" s="27"/>
      <c r="BY1118" s="27"/>
      <c r="BZ1118" s="27"/>
      <c r="CA1118" s="27"/>
      <c r="CB1118" s="27"/>
      <c r="CC1118" s="27"/>
      <c r="CD1118" s="27"/>
      <c r="CE1118" s="27"/>
      <c r="CF1118" s="27"/>
      <c r="CG1118" s="27"/>
      <c r="CH1118" s="27"/>
      <c r="CI1118" s="27"/>
      <c r="CJ1118" s="27"/>
      <c r="CK1118" s="27"/>
      <c r="CL1118" s="27"/>
      <c r="CM1118" s="27"/>
      <c r="CN1118" s="27"/>
      <c r="CO1118" s="27"/>
      <c r="CP1118" s="27"/>
      <c r="CQ1118" s="27"/>
      <c r="CR1118" s="27"/>
      <c r="CS1118" s="27"/>
      <c r="CT1118" s="27"/>
      <c r="CU1118" s="27"/>
      <c r="CV1118" s="27"/>
      <c r="CW1118" s="27"/>
      <c r="CX1118" s="27"/>
      <c r="CY1118" s="27"/>
      <c r="CZ1118" s="27"/>
      <c r="DA1118" s="27"/>
      <c r="DB1118" s="27"/>
      <c r="DC1118" s="27"/>
      <c r="DD1118" s="27"/>
      <c r="DE1118" s="27"/>
      <c r="DF1118" s="27"/>
      <c r="DG1118" s="27"/>
      <c r="DH1118" s="27"/>
      <c r="DI1118" s="27"/>
      <c r="DJ1118" s="27"/>
      <c r="DK1118" s="27"/>
      <c r="DL1118" s="27"/>
      <c r="DM1118" s="27"/>
      <c r="DN1118" s="27"/>
    </row>
    <row r="1120" spans="1:118">
      <c r="A1120" s="33" t="s">
        <v>182</v>
      </c>
      <c r="B1120" s="57" t="s">
        <v>81</v>
      </c>
      <c r="C1120" s="57" t="s">
        <v>82</v>
      </c>
      <c r="D1120" s="57" t="s">
        <v>83</v>
      </c>
      <c r="E1120" s="57" t="s">
        <v>84</v>
      </c>
      <c r="F1120" s="57" t="s">
        <v>85</v>
      </c>
      <c r="G1120" s="57" t="s">
        <v>86</v>
      </c>
      <c r="H1120" s="57" t="s">
        <v>87</v>
      </c>
      <c r="I1120" s="57" t="s">
        <v>88</v>
      </c>
      <c r="J1120" s="57" t="s">
        <v>89</v>
      </c>
      <c r="K1120" s="57" t="s">
        <v>90</v>
      </c>
      <c r="L1120" s="57" t="s">
        <v>91</v>
      </c>
      <c r="M1120" s="57" t="s">
        <v>92</v>
      </c>
      <c r="N1120" s="57" t="s">
        <v>93</v>
      </c>
    </row>
    <row r="1121" spans="1:14">
      <c r="A1121" s="44" t="s">
        <v>81</v>
      </c>
      <c r="B1121" s="41">
        <v>15506</v>
      </c>
      <c r="C1121" s="41">
        <v>1244</v>
      </c>
      <c r="D1121" s="41">
        <v>1068</v>
      </c>
      <c r="E1121" s="41">
        <v>1322</v>
      </c>
      <c r="F1121" s="41">
        <v>1308</v>
      </c>
      <c r="G1121" s="41">
        <v>1340</v>
      </c>
      <c r="H1121" s="41">
        <v>1302</v>
      </c>
      <c r="I1121" s="41">
        <v>1290</v>
      </c>
      <c r="J1121" s="41">
        <v>1380</v>
      </c>
      <c r="K1121" s="41">
        <v>1314</v>
      </c>
      <c r="L1121" s="41">
        <v>1298</v>
      </c>
      <c r="M1121" s="41">
        <v>1272</v>
      </c>
      <c r="N1121" s="41">
        <v>1368</v>
      </c>
    </row>
    <row r="1122" spans="1:14">
      <c r="A1122" s="44" t="s">
        <v>146</v>
      </c>
      <c r="B1122" s="41">
        <v>628</v>
      </c>
      <c r="C1122" s="41">
        <v>48</v>
      </c>
      <c r="D1122" s="41">
        <v>40</v>
      </c>
      <c r="E1122" s="41">
        <v>48</v>
      </c>
      <c r="F1122" s="41">
        <v>62</v>
      </c>
      <c r="G1122" s="41">
        <v>58</v>
      </c>
      <c r="H1122" s="41">
        <v>50</v>
      </c>
      <c r="I1122" s="41">
        <v>54</v>
      </c>
      <c r="J1122" s="41">
        <v>52</v>
      </c>
      <c r="K1122" s="41">
        <v>60</v>
      </c>
      <c r="L1122" s="41">
        <v>56</v>
      </c>
      <c r="M1122" s="41">
        <v>46</v>
      </c>
      <c r="N1122" s="41">
        <v>54</v>
      </c>
    </row>
    <row r="1123" spans="1:14">
      <c r="A1123" s="44" t="s">
        <v>147</v>
      </c>
      <c r="B1123" s="41">
        <v>1782</v>
      </c>
      <c r="C1123" s="41">
        <v>118</v>
      </c>
      <c r="D1123" s="41">
        <v>110</v>
      </c>
      <c r="E1123" s="41">
        <v>154</v>
      </c>
      <c r="F1123" s="41">
        <v>152</v>
      </c>
      <c r="G1123" s="41">
        <v>132</v>
      </c>
      <c r="H1123" s="41">
        <v>138</v>
      </c>
      <c r="I1123" s="41">
        <v>154</v>
      </c>
      <c r="J1123" s="41">
        <v>150</v>
      </c>
      <c r="K1123" s="41">
        <v>152</v>
      </c>
      <c r="L1123" s="41">
        <v>154</v>
      </c>
      <c r="M1123" s="41">
        <v>180</v>
      </c>
      <c r="N1123" s="41">
        <v>188</v>
      </c>
    </row>
    <row r="1124" spans="1:14">
      <c r="A1124" s="44" t="s">
        <v>148</v>
      </c>
      <c r="B1124" s="41">
        <v>16</v>
      </c>
      <c r="C1124" s="41">
        <v>0</v>
      </c>
      <c r="D1124" s="41">
        <v>0</v>
      </c>
      <c r="E1124" s="41">
        <v>0</v>
      </c>
      <c r="F1124" s="41">
        <v>0</v>
      </c>
      <c r="G1124" s="41">
        <v>0</v>
      </c>
      <c r="H1124" s="41">
        <v>0</v>
      </c>
      <c r="I1124" s="41">
        <v>0</v>
      </c>
      <c r="J1124" s="41">
        <v>0</v>
      </c>
      <c r="K1124" s="41">
        <v>0</v>
      </c>
      <c r="L1124" s="41">
        <v>0</v>
      </c>
      <c r="M1124" s="41">
        <v>8</v>
      </c>
      <c r="N1124" s="41">
        <v>8</v>
      </c>
    </row>
    <row r="1125" spans="1:14">
      <c r="A1125" s="44" t="s">
        <v>151</v>
      </c>
      <c r="B1125" s="41">
        <v>592</v>
      </c>
      <c r="C1125" s="41">
        <v>62</v>
      </c>
      <c r="D1125" s="41">
        <v>56</v>
      </c>
      <c r="E1125" s="41">
        <v>62</v>
      </c>
      <c r="F1125" s="41">
        <v>60</v>
      </c>
      <c r="G1125" s="41">
        <v>62</v>
      </c>
      <c r="H1125" s="41">
        <v>54</v>
      </c>
      <c r="I1125" s="41">
        <v>64</v>
      </c>
      <c r="J1125" s="41">
        <v>62</v>
      </c>
      <c r="K1125" s="41">
        <v>52</v>
      </c>
      <c r="L1125" s="41">
        <v>58</v>
      </c>
      <c r="M1125" s="41">
        <v>0</v>
      </c>
      <c r="N1125" s="41">
        <v>0</v>
      </c>
    </row>
    <row r="1126" spans="1:14">
      <c r="A1126" s="44" t="s">
        <v>155</v>
      </c>
      <c r="B1126" s="41">
        <v>1412</v>
      </c>
      <c r="C1126" s="41">
        <v>124</v>
      </c>
      <c r="D1126" s="41">
        <v>108</v>
      </c>
      <c r="E1126" s="41">
        <v>122</v>
      </c>
      <c r="F1126" s="41">
        <v>122</v>
      </c>
      <c r="G1126" s="41">
        <v>124</v>
      </c>
      <c r="H1126" s="41">
        <v>120</v>
      </c>
      <c r="I1126" s="41">
        <v>124</v>
      </c>
      <c r="J1126" s="41">
        <v>126</v>
      </c>
      <c r="K1126" s="41">
        <v>100</v>
      </c>
      <c r="L1126" s="41">
        <v>100</v>
      </c>
      <c r="M1126" s="41">
        <v>118</v>
      </c>
      <c r="N1126" s="41">
        <v>124</v>
      </c>
    </row>
    <row r="1127" spans="1:14">
      <c r="A1127" s="44" t="s">
        <v>157</v>
      </c>
      <c r="B1127" s="41">
        <v>672</v>
      </c>
      <c r="C1127" s="41">
        <v>42</v>
      </c>
      <c r="D1127" s="41">
        <v>40</v>
      </c>
      <c r="E1127" s="41">
        <v>44</v>
      </c>
      <c r="F1127" s="41">
        <v>60</v>
      </c>
      <c r="G1127" s="41">
        <v>58</v>
      </c>
      <c r="H1127" s="41">
        <v>58</v>
      </c>
      <c r="I1127" s="41">
        <v>60</v>
      </c>
      <c r="J1127" s="41">
        <v>60</v>
      </c>
      <c r="K1127" s="41">
        <v>46</v>
      </c>
      <c r="L1127" s="41">
        <v>56</v>
      </c>
      <c r="M1127" s="41">
        <v>56</v>
      </c>
      <c r="N1127" s="41">
        <v>92</v>
      </c>
    </row>
    <row r="1128" spans="1:14">
      <c r="A1128" s="44" t="s">
        <v>159</v>
      </c>
      <c r="B1128" s="41">
        <v>786</v>
      </c>
      <c r="C1128" s="41">
        <v>72</v>
      </c>
      <c r="D1128" s="41">
        <v>56</v>
      </c>
      <c r="E1128" s="41">
        <v>64</v>
      </c>
      <c r="F1128" s="41">
        <v>60</v>
      </c>
      <c r="G1128" s="41">
        <v>70</v>
      </c>
      <c r="H1128" s="41">
        <v>62</v>
      </c>
      <c r="I1128" s="41">
        <v>68</v>
      </c>
      <c r="J1128" s="41">
        <v>72</v>
      </c>
      <c r="K1128" s="41">
        <v>68</v>
      </c>
      <c r="L1128" s="41">
        <v>62</v>
      </c>
      <c r="M1128" s="41">
        <v>60</v>
      </c>
      <c r="N1128" s="41">
        <v>72</v>
      </c>
    </row>
    <row r="1129" spans="1:14">
      <c r="A1129" s="44" t="s">
        <v>162</v>
      </c>
      <c r="B1129" s="41">
        <v>1916</v>
      </c>
      <c r="C1129" s="41">
        <v>190</v>
      </c>
      <c r="D1129" s="41">
        <v>160</v>
      </c>
      <c r="E1129" s="41">
        <v>186</v>
      </c>
      <c r="F1129" s="41">
        <v>172</v>
      </c>
      <c r="G1129" s="41">
        <v>184</v>
      </c>
      <c r="H1129" s="41">
        <v>168</v>
      </c>
      <c r="I1129" s="41">
        <v>124</v>
      </c>
      <c r="J1129" s="41">
        <v>168</v>
      </c>
      <c r="K1129" s="41">
        <v>178</v>
      </c>
      <c r="L1129" s="41">
        <v>142</v>
      </c>
      <c r="M1129" s="41">
        <v>120</v>
      </c>
      <c r="N1129" s="41">
        <v>124</v>
      </c>
    </row>
    <row r="1130" spans="1:14">
      <c r="A1130" s="44" t="s">
        <v>163</v>
      </c>
      <c r="B1130" s="41">
        <v>1342</v>
      </c>
      <c r="C1130" s="41">
        <v>140</v>
      </c>
      <c r="D1130" s="41">
        <v>106</v>
      </c>
      <c r="E1130" s="41">
        <v>126</v>
      </c>
      <c r="F1130" s="41">
        <v>112</v>
      </c>
      <c r="G1130" s="41">
        <v>116</v>
      </c>
      <c r="H1130" s="41">
        <v>116</v>
      </c>
      <c r="I1130" s="41">
        <v>56</v>
      </c>
      <c r="J1130" s="41">
        <v>114</v>
      </c>
      <c r="K1130" s="41">
        <v>112</v>
      </c>
      <c r="L1130" s="41">
        <v>118</v>
      </c>
      <c r="M1130" s="41">
        <v>110</v>
      </c>
      <c r="N1130" s="41">
        <v>116</v>
      </c>
    </row>
    <row r="1131" spans="1:14">
      <c r="A1131" s="44" t="s">
        <v>164</v>
      </c>
      <c r="B1131" s="41">
        <v>4604</v>
      </c>
      <c r="C1131" s="41">
        <v>308</v>
      </c>
      <c r="D1131" s="41">
        <v>276</v>
      </c>
      <c r="E1131" s="41">
        <v>392</v>
      </c>
      <c r="F1131" s="41">
        <v>388</v>
      </c>
      <c r="G1131" s="41">
        <v>388</v>
      </c>
      <c r="H1131" s="41">
        <v>390</v>
      </c>
      <c r="I1131" s="41">
        <v>426</v>
      </c>
      <c r="J1131" s="41">
        <v>426</v>
      </c>
      <c r="K1131" s="41">
        <v>402</v>
      </c>
      <c r="L1131" s="41">
        <v>396</v>
      </c>
      <c r="M1131" s="41">
        <v>400</v>
      </c>
      <c r="N1131" s="41">
        <v>412</v>
      </c>
    </row>
    <row r="1132" spans="1:14">
      <c r="A1132" s="44" t="s">
        <v>165</v>
      </c>
      <c r="B1132" s="41">
        <v>310</v>
      </c>
      <c r="C1132" s="41">
        <v>26</v>
      </c>
      <c r="D1132" s="41">
        <v>22</v>
      </c>
      <c r="E1132" s="41">
        <v>28</v>
      </c>
      <c r="F1132" s="41">
        <v>24</v>
      </c>
      <c r="G1132" s="41">
        <v>28</v>
      </c>
      <c r="H1132" s="41">
        <v>26</v>
      </c>
      <c r="I1132" s="41">
        <v>26</v>
      </c>
      <c r="J1132" s="41">
        <v>28</v>
      </c>
      <c r="K1132" s="41">
        <v>24</v>
      </c>
      <c r="L1132" s="41">
        <v>28</v>
      </c>
      <c r="M1132" s="41">
        <v>26</v>
      </c>
      <c r="N1132" s="41">
        <v>24</v>
      </c>
    </row>
    <row r="1133" spans="1:14">
      <c r="A1133" s="44" t="s">
        <v>166</v>
      </c>
      <c r="B1133" s="41">
        <v>584</v>
      </c>
      <c r="C1133" s="41">
        <v>48</v>
      </c>
      <c r="D1133" s="41">
        <v>34</v>
      </c>
      <c r="E1133" s="41">
        <v>28</v>
      </c>
      <c r="F1133" s="41">
        <v>34</v>
      </c>
      <c r="G1133" s="41">
        <v>38</v>
      </c>
      <c r="H1133" s="41">
        <v>42</v>
      </c>
      <c r="I1133" s="41">
        <v>62</v>
      </c>
      <c r="J1133" s="41">
        <v>62</v>
      </c>
      <c r="K1133" s="41">
        <v>52</v>
      </c>
      <c r="L1133" s="41">
        <v>62</v>
      </c>
      <c r="M1133" s="41">
        <v>60</v>
      </c>
      <c r="N1133" s="41">
        <v>62</v>
      </c>
    </row>
    <row r="1134" spans="1:14">
      <c r="A1134" s="44" t="s">
        <v>233</v>
      </c>
      <c r="B1134" s="41">
        <v>34</v>
      </c>
      <c r="C1134" s="41">
        <v>0</v>
      </c>
      <c r="D1134" s="41">
        <v>0</v>
      </c>
      <c r="E1134" s="41">
        <v>0</v>
      </c>
      <c r="F1134" s="41">
        <v>0</v>
      </c>
      <c r="G1134" s="41">
        <v>0</v>
      </c>
      <c r="H1134" s="41">
        <v>0</v>
      </c>
      <c r="I1134" s="41">
        <v>0</v>
      </c>
      <c r="J1134" s="41">
        <v>0</v>
      </c>
      <c r="K1134" s="41">
        <v>0</v>
      </c>
      <c r="L1134" s="41">
        <v>0</v>
      </c>
      <c r="M1134" s="41">
        <v>16</v>
      </c>
      <c r="N1134" s="41">
        <v>18</v>
      </c>
    </row>
    <row r="1135" spans="1:14">
      <c r="A1135" s="44" t="s">
        <v>167</v>
      </c>
      <c r="B1135" s="41">
        <v>12</v>
      </c>
      <c r="C1135" s="41">
        <v>4</v>
      </c>
      <c r="D1135" s="41">
        <v>2</v>
      </c>
      <c r="E1135" s="41">
        <v>4</v>
      </c>
      <c r="F1135" s="41">
        <v>0</v>
      </c>
      <c r="G1135" s="41">
        <v>0</v>
      </c>
      <c r="H1135" s="41">
        <v>0</v>
      </c>
      <c r="I1135" s="41">
        <v>0</v>
      </c>
      <c r="J1135" s="41">
        <v>0</v>
      </c>
      <c r="K1135" s="41">
        <v>2</v>
      </c>
      <c r="L1135" s="41">
        <v>0</v>
      </c>
      <c r="M1135" s="41">
        <v>0</v>
      </c>
      <c r="N1135" s="41">
        <v>0</v>
      </c>
    </row>
    <row r="1136" spans="1:14">
      <c r="A1136" s="44" t="s">
        <v>170</v>
      </c>
      <c r="B1136" s="41">
        <v>792</v>
      </c>
      <c r="C1136" s="41">
        <v>62</v>
      </c>
      <c r="D1136" s="41">
        <v>58</v>
      </c>
      <c r="E1136" s="41">
        <v>64</v>
      </c>
      <c r="F1136" s="41">
        <v>62</v>
      </c>
      <c r="G1136" s="41">
        <v>72</v>
      </c>
      <c r="H1136" s="41">
        <v>64</v>
      </c>
      <c r="I1136" s="41">
        <v>72</v>
      </c>
      <c r="J1136" s="41">
        <v>60</v>
      </c>
      <c r="K1136" s="41">
        <v>66</v>
      </c>
      <c r="L1136" s="41">
        <v>66</v>
      </c>
      <c r="M1136" s="41">
        <v>72</v>
      </c>
      <c r="N1136" s="41">
        <v>74</v>
      </c>
    </row>
    <row r="1137" spans="1:14">
      <c r="A1137" s="44" t="s">
        <v>234</v>
      </c>
      <c r="B1137" s="41">
        <v>24</v>
      </c>
      <c r="C1137" s="41">
        <v>0</v>
      </c>
      <c r="D1137" s="41">
        <v>0</v>
      </c>
      <c r="E1137" s="41">
        <v>0</v>
      </c>
      <c r="F1137" s="41">
        <v>0</v>
      </c>
      <c r="G1137" s="41">
        <v>10</v>
      </c>
      <c r="H1137" s="41">
        <v>14</v>
      </c>
      <c r="I1137" s="41">
        <v>0</v>
      </c>
      <c r="J1137" s="41">
        <v>0</v>
      </c>
      <c r="K1137" s="41">
        <v>0</v>
      </c>
      <c r="L1137" s="41">
        <v>0</v>
      </c>
      <c r="M1137" s="41">
        <v>0</v>
      </c>
      <c r="N1137" s="41">
        <v>0</v>
      </c>
    </row>
  </sheetData>
  <sortState ref="B1057:G1069">
    <sortCondition ref="B105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2"/>
  <sheetViews>
    <sheetView showGridLines="0" zoomScale="110" zoomScaleNormal="110" workbookViewId="0">
      <selection activeCell="E11" sqref="E11"/>
    </sheetView>
  </sheetViews>
  <sheetFormatPr baseColWidth="10" defaultRowHeight="12.75"/>
  <cols>
    <col min="1" max="1" width="34.140625" style="3" bestFit="1" customWidth="1"/>
    <col min="2" max="2" width="35.140625" style="3" customWidth="1"/>
    <col min="3" max="3" width="13.7109375" style="2" bestFit="1" customWidth="1"/>
    <col min="4" max="4" width="9.85546875" style="2" customWidth="1"/>
    <col min="5" max="5" width="13.7109375" style="3" customWidth="1"/>
    <col min="6" max="6" width="10.7109375" style="1" bestFit="1" customWidth="1"/>
    <col min="7" max="7" width="14.140625" style="15" customWidth="1"/>
    <col min="8" max="8" width="15.7109375" style="1" customWidth="1"/>
    <col min="9" max="9" width="5.140625" style="3" bestFit="1" customWidth="1"/>
    <col min="10" max="16384" width="11.42578125" style="3"/>
  </cols>
  <sheetData>
    <row r="1" spans="1:8" ht="36" customHeight="1">
      <c r="A1" s="75" t="s">
        <v>0</v>
      </c>
      <c r="B1" s="75" t="s">
        <v>1</v>
      </c>
      <c r="C1" s="76" t="s">
        <v>2</v>
      </c>
      <c r="D1" s="76" t="s">
        <v>3</v>
      </c>
      <c r="E1" s="76" t="s">
        <v>6</v>
      </c>
      <c r="F1" s="77" t="s">
        <v>4</v>
      </c>
      <c r="G1" s="78" t="s">
        <v>328</v>
      </c>
      <c r="H1" s="77" t="s">
        <v>5</v>
      </c>
    </row>
    <row r="2" spans="1:8">
      <c r="A2" s="19"/>
      <c r="B2" s="19"/>
      <c r="C2" s="20" t="s">
        <v>7</v>
      </c>
      <c r="D2" s="20">
        <v>2023</v>
      </c>
      <c r="E2" s="21" t="s">
        <v>8</v>
      </c>
      <c r="F2" s="22">
        <f>SUM(F3:F20)</f>
        <v>238079</v>
      </c>
      <c r="G2" s="23">
        <f>SUM(G3:G20)</f>
        <v>751.93544642857148</v>
      </c>
      <c r="H2" s="22">
        <f>SUM(H3:H20)</f>
        <v>2201</v>
      </c>
    </row>
    <row r="3" spans="1:8">
      <c r="A3" s="5" t="s">
        <v>11</v>
      </c>
      <c r="B3" s="5" t="s">
        <v>19</v>
      </c>
      <c r="C3" s="4"/>
      <c r="D3" s="4"/>
      <c r="E3" s="5"/>
      <c r="F3" s="111">
        <v>46594</v>
      </c>
      <c r="G3" s="14">
        <v>68.626250000000013</v>
      </c>
      <c r="H3" s="29">
        <v>370</v>
      </c>
    </row>
    <row r="4" spans="1:8">
      <c r="A4" s="5" t="s">
        <v>12</v>
      </c>
      <c r="B4" s="5" t="s">
        <v>11</v>
      </c>
      <c r="C4" s="4"/>
      <c r="D4" s="4"/>
      <c r="E4" s="5"/>
      <c r="F4" s="111">
        <v>52586</v>
      </c>
      <c r="G4" s="14">
        <v>102.08</v>
      </c>
      <c r="H4" s="29">
        <v>367</v>
      </c>
    </row>
    <row r="5" spans="1:8">
      <c r="A5" s="5" t="s">
        <v>11</v>
      </c>
      <c r="B5" s="5" t="s">
        <v>13</v>
      </c>
      <c r="C5" s="4"/>
      <c r="D5" s="4"/>
      <c r="E5" s="5"/>
      <c r="F5" s="111">
        <v>14511</v>
      </c>
      <c r="G5" s="14">
        <v>5.6964285714285717E-2</v>
      </c>
      <c r="H5" s="29">
        <v>147</v>
      </c>
    </row>
    <row r="6" spans="1:8">
      <c r="A6" s="5" t="s">
        <v>13</v>
      </c>
      <c r="B6" s="5" t="s">
        <v>11</v>
      </c>
      <c r="C6" s="4"/>
      <c r="D6" s="4"/>
      <c r="E6" s="5"/>
      <c r="F6" s="111">
        <v>15617</v>
      </c>
      <c r="G6" s="14">
        <v>0</v>
      </c>
      <c r="H6" s="29">
        <v>147</v>
      </c>
    </row>
    <row r="7" spans="1:8">
      <c r="A7" s="44" t="s">
        <v>19</v>
      </c>
      <c r="B7" s="5" t="s">
        <v>13</v>
      </c>
      <c r="C7" s="4"/>
      <c r="D7" s="4"/>
      <c r="E7" s="5"/>
      <c r="F7" s="111">
        <v>1724</v>
      </c>
      <c r="G7" s="14">
        <v>0.48125000000000001</v>
      </c>
      <c r="H7" s="29">
        <v>22</v>
      </c>
    </row>
    <row r="8" spans="1:8">
      <c r="A8" s="44" t="s">
        <v>13</v>
      </c>
      <c r="B8" s="5" t="s">
        <v>235</v>
      </c>
      <c r="C8" s="4"/>
      <c r="D8" s="4"/>
      <c r="E8" s="5"/>
      <c r="F8" s="111">
        <v>1954</v>
      </c>
      <c r="G8" s="14">
        <v>0</v>
      </c>
      <c r="H8" s="29">
        <v>22</v>
      </c>
    </row>
    <row r="9" spans="1:8">
      <c r="A9" s="5" t="s">
        <v>9</v>
      </c>
      <c r="B9" s="5" t="s">
        <v>15</v>
      </c>
      <c r="C9" s="4"/>
      <c r="D9" s="4"/>
      <c r="E9" s="5"/>
      <c r="F9" s="6">
        <v>19460</v>
      </c>
      <c r="G9" s="7">
        <v>346.98026785714291</v>
      </c>
      <c r="H9" s="6">
        <v>208</v>
      </c>
    </row>
    <row r="10" spans="1:8">
      <c r="A10" s="5" t="s">
        <v>15</v>
      </c>
      <c r="B10" s="5" t="s">
        <v>10</v>
      </c>
      <c r="C10" s="4"/>
      <c r="D10" s="4"/>
      <c r="E10" s="5"/>
      <c r="F10" s="6">
        <v>20733</v>
      </c>
      <c r="G10" s="7">
        <v>63.009374999999999</v>
      </c>
      <c r="H10" s="6">
        <v>208</v>
      </c>
    </row>
    <row r="11" spans="1:8">
      <c r="A11" s="5" t="s">
        <v>9</v>
      </c>
      <c r="B11" s="5" t="s">
        <v>14</v>
      </c>
      <c r="C11" s="4"/>
      <c r="D11" s="4"/>
      <c r="E11" s="5"/>
      <c r="F11" s="6">
        <v>8523</v>
      </c>
      <c r="G11" s="7">
        <v>139.09500000000003</v>
      </c>
      <c r="H11" s="10">
        <v>101</v>
      </c>
    </row>
    <row r="12" spans="1:8">
      <c r="A12" s="5" t="s">
        <v>14</v>
      </c>
      <c r="B12" s="5" t="s">
        <v>10</v>
      </c>
      <c r="C12" s="4"/>
      <c r="D12" s="4"/>
      <c r="E12" s="5"/>
      <c r="F12" s="6">
        <v>9478</v>
      </c>
      <c r="G12" s="7">
        <v>27.512767857142858</v>
      </c>
      <c r="H12" s="10">
        <v>100</v>
      </c>
    </row>
    <row r="13" spans="1:8">
      <c r="A13" s="5" t="s">
        <v>11</v>
      </c>
      <c r="B13" s="5" t="s">
        <v>16</v>
      </c>
      <c r="C13" s="4"/>
      <c r="D13" s="4"/>
      <c r="E13" s="5"/>
      <c r="F13" s="111">
        <v>5482</v>
      </c>
      <c r="G13" s="14">
        <v>0.49991071428571437</v>
      </c>
      <c r="H13" s="29">
        <v>57</v>
      </c>
    </row>
    <row r="14" spans="1:8">
      <c r="A14" s="5" t="s">
        <v>16</v>
      </c>
      <c r="B14" s="5" t="s">
        <v>11</v>
      </c>
      <c r="C14" s="4"/>
      <c r="D14" s="4"/>
      <c r="E14" s="5"/>
      <c r="F14" s="111">
        <v>5090</v>
      </c>
      <c r="G14" s="14">
        <v>8.8392857142857162E-2</v>
      </c>
      <c r="H14" s="29">
        <v>57</v>
      </c>
    </row>
    <row r="15" spans="1:8">
      <c r="A15" s="5" t="s">
        <v>11</v>
      </c>
      <c r="B15" s="5" t="s">
        <v>18</v>
      </c>
      <c r="C15" s="4"/>
      <c r="D15" s="4"/>
      <c r="E15" s="5"/>
      <c r="F15" s="111">
        <v>5230</v>
      </c>
      <c r="G15" s="14">
        <v>0.64330357142857153</v>
      </c>
      <c r="H15" s="29">
        <v>102</v>
      </c>
    </row>
    <row r="16" spans="1:8">
      <c r="A16" s="5" t="s">
        <v>18</v>
      </c>
      <c r="B16" s="5" t="s">
        <v>11</v>
      </c>
      <c r="C16" s="4"/>
      <c r="D16" s="4"/>
      <c r="E16" s="5"/>
      <c r="F16" s="111">
        <v>6238</v>
      </c>
      <c r="G16" s="14">
        <v>0.67375000000000007</v>
      </c>
      <c r="H16" s="29">
        <v>101</v>
      </c>
    </row>
    <row r="17" spans="1:8">
      <c r="A17" s="5" t="s">
        <v>11</v>
      </c>
      <c r="B17" s="5" t="s">
        <v>20</v>
      </c>
      <c r="C17" s="4"/>
      <c r="D17" s="4"/>
      <c r="E17" s="5"/>
      <c r="F17" s="111">
        <v>9942</v>
      </c>
      <c r="G17" s="14">
        <v>0.25437500000000002</v>
      </c>
      <c r="H17" s="29">
        <v>30</v>
      </c>
    </row>
    <row r="18" spans="1:8">
      <c r="A18" s="5" t="s">
        <v>20</v>
      </c>
      <c r="B18" s="5" t="s">
        <v>11</v>
      </c>
      <c r="C18" s="4"/>
      <c r="D18" s="4"/>
      <c r="E18" s="5"/>
      <c r="F18" s="111">
        <v>11331</v>
      </c>
      <c r="G18" s="14">
        <v>1.9338392857142859</v>
      </c>
      <c r="H18" s="29">
        <v>30</v>
      </c>
    </row>
    <row r="19" spans="1:8">
      <c r="A19" s="5" t="s">
        <v>11</v>
      </c>
      <c r="B19" s="5" t="s">
        <v>21</v>
      </c>
      <c r="C19" s="4"/>
      <c r="D19" s="4"/>
      <c r="E19" s="5"/>
      <c r="F19" s="111">
        <v>1609</v>
      </c>
      <c r="G19" s="69">
        <v>0</v>
      </c>
      <c r="H19" s="29">
        <v>66</v>
      </c>
    </row>
    <row r="20" spans="1:8">
      <c r="A20" s="5" t="s">
        <v>21</v>
      </c>
      <c r="B20" s="5" t="s">
        <v>11</v>
      </c>
      <c r="C20" s="4"/>
      <c r="D20" s="4"/>
      <c r="E20" s="5"/>
      <c r="F20" s="111">
        <v>1977</v>
      </c>
      <c r="G20" s="69">
        <v>0</v>
      </c>
      <c r="H20" s="29">
        <v>66</v>
      </c>
    </row>
    <row r="21" spans="1:8">
      <c r="A21" s="19"/>
      <c r="B21" s="19"/>
      <c r="C21" s="20" t="s">
        <v>23</v>
      </c>
      <c r="D21" s="20">
        <v>2023</v>
      </c>
      <c r="E21" s="21" t="s">
        <v>8</v>
      </c>
      <c r="F21" s="22">
        <f>SUM(F22:F39)</f>
        <v>235979</v>
      </c>
      <c r="G21" s="23">
        <f>SUM(G22:G39)</f>
        <v>719.36758928571442</v>
      </c>
      <c r="H21" s="22">
        <f>SUM(H22:H39)</f>
        <v>1988</v>
      </c>
    </row>
    <row r="22" spans="1:8">
      <c r="A22" s="5" t="s">
        <v>11</v>
      </c>
      <c r="B22" s="5" t="s">
        <v>19</v>
      </c>
      <c r="C22" s="4"/>
      <c r="D22" s="4"/>
      <c r="E22" s="5"/>
      <c r="F22" s="111">
        <v>47472</v>
      </c>
      <c r="G22" s="14">
        <v>59.167232142857145</v>
      </c>
      <c r="H22" s="29">
        <v>325</v>
      </c>
    </row>
    <row r="23" spans="1:8">
      <c r="A23" s="5" t="s">
        <v>12</v>
      </c>
      <c r="B23" s="5" t="s">
        <v>11</v>
      </c>
      <c r="C23" s="4"/>
      <c r="D23" s="4"/>
      <c r="E23" s="5"/>
      <c r="F23" s="111">
        <v>51791</v>
      </c>
      <c r="G23" s="14">
        <v>104.84669642857143</v>
      </c>
      <c r="H23" s="29">
        <v>325</v>
      </c>
    </row>
    <row r="24" spans="1:8">
      <c r="A24" s="5" t="s">
        <v>11</v>
      </c>
      <c r="B24" s="5" t="s">
        <v>13</v>
      </c>
      <c r="C24" s="4"/>
      <c r="D24" s="4"/>
      <c r="E24" s="5"/>
      <c r="F24" s="111">
        <v>15131</v>
      </c>
      <c r="G24" s="14">
        <v>0.25241071428571432</v>
      </c>
      <c r="H24" s="29">
        <v>140</v>
      </c>
    </row>
    <row r="25" spans="1:8">
      <c r="A25" s="5" t="s">
        <v>13</v>
      </c>
      <c r="B25" s="5" t="s">
        <v>11</v>
      </c>
      <c r="C25" s="4"/>
      <c r="D25" s="4"/>
      <c r="E25" s="5"/>
      <c r="F25" s="111">
        <v>15301</v>
      </c>
      <c r="G25" s="14">
        <v>0</v>
      </c>
      <c r="H25" s="29">
        <v>140</v>
      </c>
    </row>
    <row r="26" spans="1:8">
      <c r="A26" s="42" t="s">
        <v>19</v>
      </c>
      <c r="B26" s="5" t="s">
        <v>13</v>
      </c>
      <c r="C26" s="4"/>
      <c r="D26" s="4"/>
      <c r="E26" s="5"/>
      <c r="F26" s="111">
        <v>1732</v>
      </c>
      <c r="G26" s="14">
        <v>0</v>
      </c>
      <c r="H26" s="29">
        <v>20</v>
      </c>
    </row>
    <row r="27" spans="1:8">
      <c r="A27" s="71" t="s">
        <v>13</v>
      </c>
      <c r="B27" s="5" t="s">
        <v>19</v>
      </c>
      <c r="C27" s="4"/>
      <c r="D27" s="4"/>
      <c r="E27" s="5"/>
      <c r="F27" s="111">
        <v>1766</v>
      </c>
      <c r="G27" s="14">
        <v>0</v>
      </c>
      <c r="H27" s="29">
        <v>20</v>
      </c>
    </row>
    <row r="28" spans="1:8">
      <c r="A28" s="5" t="s">
        <v>9</v>
      </c>
      <c r="B28" s="5" t="s">
        <v>15</v>
      </c>
      <c r="C28" s="4"/>
      <c r="D28" s="4"/>
      <c r="E28" s="5"/>
      <c r="F28" s="6">
        <v>19410</v>
      </c>
      <c r="G28" s="7">
        <v>317.44133928571432</v>
      </c>
      <c r="H28" s="6">
        <v>187</v>
      </c>
    </row>
    <row r="29" spans="1:8">
      <c r="A29" s="5" t="s">
        <v>15</v>
      </c>
      <c r="B29" s="5" t="s">
        <v>10</v>
      </c>
      <c r="C29" s="4"/>
      <c r="D29" s="4"/>
      <c r="E29" s="5"/>
      <c r="F29" s="6">
        <v>19229</v>
      </c>
      <c r="G29" s="7">
        <v>49.572678571428575</v>
      </c>
      <c r="H29" s="6">
        <v>187</v>
      </c>
    </row>
    <row r="30" spans="1:8">
      <c r="A30" s="5" t="s">
        <v>9</v>
      </c>
      <c r="B30" s="5" t="s">
        <v>14</v>
      </c>
      <c r="C30" s="4"/>
      <c r="D30" s="4"/>
      <c r="E30" s="5"/>
      <c r="F30" s="6">
        <v>9261</v>
      </c>
      <c r="G30" s="7">
        <v>151.31973214285716</v>
      </c>
      <c r="H30" s="29">
        <v>92</v>
      </c>
    </row>
    <row r="31" spans="1:8">
      <c r="A31" s="5" t="s">
        <v>14</v>
      </c>
      <c r="B31" s="5" t="s">
        <v>10</v>
      </c>
      <c r="C31" s="4"/>
      <c r="D31" s="4"/>
      <c r="E31" s="5"/>
      <c r="F31" s="6">
        <v>9457</v>
      </c>
      <c r="G31" s="7">
        <v>32.31151785714286</v>
      </c>
      <c r="H31" s="29">
        <v>92</v>
      </c>
    </row>
    <row r="32" spans="1:8">
      <c r="A32" s="5" t="s">
        <v>11</v>
      </c>
      <c r="B32" s="5" t="s">
        <v>16</v>
      </c>
      <c r="C32" s="4"/>
      <c r="D32" s="4"/>
      <c r="E32" s="5"/>
      <c r="F32" s="111">
        <v>4987</v>
      </c>
      <c r="G32" s="14">
        <v>0.64035714285714285</v>
      </c>
      <c r="H32" s="29">
        <v>52</v>
      </c>
    </row>
    <row r="33" spans="1:8">
      <c r="A33" s="5" t="s">
        <v>16</v>
      </c>
      <c r="B33" s="5" t="s">
        <v>11</v>
      </c>
      <c r="C33" s="4"/>
      <c r="D33" s="4"/>
      <c r="E33" s="5"/>
      <c r="F33" s="111">
        <v>4812</v>
      </c>
      <c r="G33" s="14">
        <v>0</v>
      </c>
      <c r="H33" s="29">
        <v>52</v>
      </c>
    </row>
    <row r="34" spans="1:8">
      <c r="A34" s="5" t="s">
        <v>11</v>
      </c>
      <c r="B34" s="5" t="s">
        <v>18</v>
      </c>
      <c r="C34" s="4"/>
      <c r="D34" s="4"/>
      <c r="E34" s="5"/>
      <c r="F34" s="111">
        <v>5039</v>
      </c>
      <c r="G34" s="14">
        <v>0.49008928571428578</v>
      </c>
      <c r="H34" s="29">
        <v>89</v>
      </c>
    </row>
    <row r="35" spans="1:8">
      <c r="A35" s="5" t="s">
        <v>18</v>
      </c>
      <c r="B35" s="5" t="s">
        <v>11</v>
      </c>
      <c r="C35" s="4"/>
      <c r="D35" s="4"/>
      <c r="E35" s="5"/>
      <c r="F35" s="111">
        <v>5686</v>
      </c>
      <c r="G35" s="14">
        <v>1.0479464285714286</v>
      </c>
      <c r="H35" s="29">
        <v>90</v>
      </c>
    </row>
    <row r="36" spans="1:8">
      <c r="A36" s="5" t="s">
        <v>11</v>
      </c>
      <c r="B36" s="5" t="s">
        <v>20</v>
      </c>
      <c r="C36" s="4"/>
      <c r="D36" s="4"/>
      <c r="E36" s="5"/>
      <c r="F36" s="111">
        <v>10340</v>
      </c>
      <c r="G36" s="14">
        <v>0.72285714285714286</v>
      </c>
      <c r="H36" s="29">
        <v>28</v>
      </c>
    </row>
    <row r="37" spans="1:8">
      <c r="A37" s="5" t="s">
        <v>20</v>
      </c>
      <c r="B37" s="5" t="s">
        <v>11</v>
      </c>
      <c r="C37" s="4"/>
      <c r="D37" s="4"/>
      <c r="E37" s="5"/>
      <c r="F37" s="111">
        <v>10648</v>
      </c>
      <c r="G37" s="14">
        <v>1.4624107142857143</v>
      </c>
      <c r="H37" s="29">
        <v>28</v>
      </c>
    </row>
    <row r="38" spans="1:8">
      <c r="A38" s="5" t="s">
        <v>11</v>
      </c>
      <c r="B38" s="5" t="s">
        <v>21</v>
      </c>
      <c r="C38" s="4"/>
      <c r="D38" s="4"/>
      <c r="E38" s="5"/>
      <c r="F38" s="111">
        <v>1909</v>
      </c>
      <c r="G38" s="14">
        <v>9.2321428571428582E-2</v>
      </c>
      <c r="H38" s="29">
        <v>59</v>
      </c>
    </row>
    <row r="39" spans="1:8">
      <c r="A39" s="5" t="s">
        <v>21</v>
      </c>
      <c r="B39" s="5" t="s">
        <v>11</v>
      </c>
      <c r="C39" s="4"/>
      <c r="D39" s="4"/>
      <c r="E39" s="5"/>
      <c r="F39" s="111">
        <v>2008</v>
      </c>
      <c r="G39" s="14">
        <v>0</v>
      </c>
      <c r="H39" s="29">
        <v>62</v>
      </c>
    </row>
    <row r="40" spans="1:8">
      <c r="A40" s="19"/>
      <c r="B40" s="19"/>
      <c r="C40" s="20" t="s">
        <v>24</v>
      </c>
      <c r="D40" s="20">
        <v>2023</v>
      </c>
      <c r="E40" s="21" t="s">
        <v>8</v>
      </c>
      <c r="F40" s="22">
        <f>SUM(F41:F58)</f>
        <v>300582</v>
      </c>
      <c r="G40" s="23">
        <f>SUM(G41:G58)</f>
        <v>891.24062499999991</v>
      </c>
      <c r="H40" s="22">
        <f>SUM(H41:H58)</f>
        <v>2208</v>
      </c>
    </row>
    <row r="41" spans="1:8">
      <c r="A41" s="5" t="s">
        <v>11</v>
      </c>
      <c r="B41" s="5" t="s">
        <v>19</v>
      </c>
      <c r="C41" s="4"/>
      <c r="D41" s="4"/>
      <c r="E41" s="5"/>
      <c r="F41" s="111">
        <v>59907</v>
      </c>
      <c r="G41" s="14">
        <v>85.01330357142858</v>
      </c>
      <c r="H41" s="29">
        <v>351</v>
      </c>
    </row>
    <row r="42" spans="1:8">
      <c r="A42" s="5" t="s">
        <v>12</v>
      </c>
      <c r="B42" s="5" t="s">
        <v>11</v>
      </c>
      <c r="C42" s="4"/>
      <c r="D42" s="4"/>
      <c r="E42" s="5"/>
      <c r="F42" s="111">
        <v>66541</v>
      </c>
      <c r="G42" s="14">
        <v>114.58660714285716</v>
      </c>
      <c r="H42" s="29">
        <v>342</v>
      </c>
    </row>
    <row r="43" spans="1:8">
      <c r="A43" s="5" t="s">
        <v>11</v>
      </c>
      <c r="B43" s="5" t="s">
        <v>13</v>
      </c>
      <c r="C43" s="4"/>
      <c r="D43" s="4"/>
      <c r="E43" s="5"/>
      <c r="F43" s="111">
        <v>18441</v>
      </c>
      <c r="G43" s="14">
        <v>0.27794642857142859</v>
      </c>
      <c r="H43" s="29">
        <v>156</v>
      </c>
    </row>
    <row r="44" spans="1:8">
      <c r="A44" s="5" t="s">
        <v>13</v>
      </c>
      <c r="B44" s="5" t="s">
        <v>11</v>
      </c>
      <c r="C44" s="4"/>
      <c r="D44" s="4"/>
      <c r="E44" s="5"/>
      <c r="F44" s="111">
        <v>19247</v>
      </c>
      <c r="G44" s="14">
        <v>8.6428571428571438E-2</v>
      </c>
      <c r="H44" s="29">
        <v>155</v>
      </c>
    </row>
    <row r="45" spans="1:8">
      <c r="A45" s="42" t="s">
        <v>19</v>
      </c>
      <c r="B45" s="5" t="s">
        <v>13</v>
      </c>
      <c r="C45" s="4"/>
      <c r="D45" s="4"/>
      <c r="E45" s="5"/>
      <c r="F45" s="111">
        <v>2243</v>
      </c>
      <c r="G45" s="14">
        <v>0</v>
      </c>
      <c r="H45" s="29">
        <v>22</v>
      </c>
    </row>
    <row r="46" spans="1:8">
      <c r="A46" s="71" t="s">
        <v>13</v>
      </c>
      <c r="B46" s="5" t="s">
        <v>19</v>
      </c>
      <c r="C46" s="4"/>
      <c r="D46" s="4"/>
      <c r="E46" s="5"/>
      <c r="F46" s="111">
        <v>2413</v>
      </c>
      <c r="G46" s="14">
        <v>0</v>
      </c>
      <c r="H46" s="29">
        <v>22</v>
      </c>
    </row>
    <row r="47" spans="1:8">
      <c r="A47" s="5" t="s">
        <v>9</v>
      </c>
      <c r="B47" s="5" t="s">
        <v>15</v>
      </c>
      <c r="C47" s="4"/>
      <c r="D47" s="4"/>
      <c r="E47" s="5"/>
      <c r="F47" s="6">
        <v>26286</v>
      </c>
      <c r="G47" s="7">
        <v>410.46598214285717</v>
      </c>
      <c r="H47" s="6">
        <v>213</v>
      </c>
    </row>
    <row r="48" spans="1:8">
      <c r="A48" s="5" t="s">
        <v>15</v>
      </c>
      <c r="B48" s="5" t="s">
        <v>10</v>
      </c>
      <c r="C48" s="4"/>
      <c r="D48" s="4"/>
      <c r="E48" s="5"/>
      <c r="F48" s="6">
        <v>26014</v>
      </c>
      <c r="G48" s="7">
        <v>60.189642857142864</v>
      </c>
      <c r="H48" s="6">
        <v>213</v>
      </c>
    </row>
    <row r="49" spans="1:8">
      <c r="A49" s="5" t="s">
        <v>9</v>
      </c>
      <c r="B49" s="5" t="s">
        <v>14</v>
      </c>
      <c r="C49" s="4"/>
      <c r="D49" s="4"/>
      <c r="E49" s="5"/>
      <c r="F49" s="6">
        <v>12154</v>
      </c>
      <c r="G49" s="7">
        <v>167.77750000000003</v>
      </c>
      <c r="H49" s="29">
        <v>101</v>
      </c>
    </row>
    <row r="50" spans="1:8">
      <c r="A50" s="5" t="s">
        <v>14</v>
      </c>
      <c r="B50" s="5" t="s">
        <v>10</v>
      </c>
      <c r="C50" s="4"/>
      <c r="D50" s="4"/>
      <c r="E50" s="5"/>
      <c r="F50" s="6">
        <v>12747</v>
      </c>
      <c r="G50" s="7">
        <v>46.961160714285718</v>
      </c>
      <c r="H50" s="29">
        <v>101</v>
      </c>
    </row>
    <row r="51" spans="1:8">
      <c r="A51" s="5" t="s">
        <v>11</v>
      </c>
      <c r="B51" s="5" t="s">
        <v>16</v>
      </c>
      <c r="C51" s="4"/>
      <c r="D51" s="4"/>
      <c r="E51" s="5"/>
      <c r="F51" s="111">
        <v>5881</v>
      </c>
      <c r="G51" s="14">
        <v>0.12473214285714287</v>
      </c>
      <c r="H51" s="29">
        <v>68</v>
      </c>
    </row>
    <row r="52" spans="1:8">
      <c r="A52" s="5" t="s">
        <v>16</v>
      </c>
      <c r="B52" s="5" t="s">
        <v>11</v>
      </c>
      <c r="C52" s="4"/>
      <c r="D52" s="4"/>
      <c r="E52" s="5"/>
      <c r="F52" s="111">
        <v>5839</v>
      </c>
      <c r="G52" s="14">
        <v>3.0446428571428572E-2</v>
      </c>
      <c r="H52" s="29">
        <v>67</v>
      </c>
    </row>
    <row r="53" spans="1:8">
      <c r="A53" s="5" t="s">
        <v>11</v>
      </c>
      <c r="B53" s="5" t="s">
        <v>18</v>
      </c>
      <c r="C53" s="4"/>
      <c r="D53" s="4"/>
      <c r="E53" s="5"/>
      <c r="F53" s="111">
        <v>5840</v>
      </c>
      <c r="G53" s="14">
        <v>1.4260714285714287</v>
      </c>
      <c r="H53" s="29">
        <v>64</v>
      </c>
    </row>
    <row r="54" spans="1:8">
      <c r="A54" s="5" t="s">
        <v>18</v>
      </c>
      <c r="B54" s="5" t="s">
        <v>11</v>
      </c>
      <c r="C54" s="4"/>
      <c r="D54" s="4"/>
      <c r="E54" s="5"/>
      <c r="F54" s="111">
        <v>6283</v>
      </c>
      <c r="G54" s="14">
        <v>0.77000000000000013</v>
      </c>
      <c r="H54" s="29">
        <v>65</v>
      </c>
    </row>
    <row r="55" spans="1:8">
      <c r="A55" s="5" t="s">
        <v>11</v>
      </c>
      <c r="B55" s="5" t="s">
        <v>20</v>
      </c>
      <c r="C55" s="4"/>
      <c r="D55" s="4"/>
      <c r="E55" s="5"/>
      <c r="F55" s="111">
        <v>12764</v>
      </c>
      <c r="G55" s="14">
        <v>0.91437500000000016</v>
      </c>
      <c r="H55" s="29">
        <v>102</v>
      </c>
    </row>
    <row r="56" spans="1:8">
      <c r="A56" s="5" t="s">
        <v>20</v>
      </c>
      <c r="B56" s="5" t="s">
        <v>11</v>
      </c>
      <c r="C56" s="4"/>
      <c r="D56" s="4"/>
      <c r="E56" s="5"/>
      <c r="F56" s="111">
        <v>13414</v>
      </c>
      <c r="G56" s="14">
        <v>2.4475000000000002</v>
      </c>
      <c r="H56" s="29">
        <v>103</v>
      </c>
    </row>
    <row r="57" spans="1:8">
      <c r="A57" s="5" t="s">
        <v>11</v>
      </c>
      <c r="B57" s="5" t="s">
        <v>21</v>
      </c>
      <c r="C57" s="4"/>
      <c r="D57" s="4"/>
      <c r="E57" s="5"/>
      <c r="F57" s="111">
        <v>2181</v>
      </c>
      <c r="G57" s="14">
        <v>0.16892857142857146</v>
      </c>
      <c r="H57" s="29">
        <v>32</v>
      </c>
    </row>
    <row r="58" spans="1:8">
      <c r="A58" s="5" t="s">
        <v>21</v>
      </c>
      <c r="B58" s="5" t="s">
        <v>11</v>
      </c>
      <c r="C58" s="4"/>
      <c r="D58" s="4"/>
      <c r="E58" s="5"/>
      <c r="F58" s="111">
        <v>2387</v>
      </c>
      <c r="G58" s="14">
        <v>0</v>
      </c>
      <c r="H58" s="29">
        <v>31</v>
      </c>
    </row>
    <row r="59" spans="1:8">
      <c r="A59" s="19"/>
      <c r="B59" s="19"/>
      <c r="C59" s="20" t="s">
        <v>25</v>
      </c>
      <c r="D59" s="20">
        <v>2023</v>
      </c>
      <c r="E59" s="21" t="s">
        <v>8</v>
      </c>
      <c r="F59" s="22">
        <f>SUM(F60:F77)</f>
        <v>293156</v>
      </c>
      <c r="G59" s="23">
        <f>SUM(G60:G77)</f>
        <v>874.11991071428565</v>
      </c>
      <c r="H59" s="22">
        <f>SUM(H60:H77)</f>
        <v>2042</v>
      </c>
    </row>
    <row r="60" spans="1:8">
      <c r="A60" s="5" t="s">
        <v>11</v>
      </c>
      <c r="B60" s="5" t="s">
        <v>19</v>
      </c>
      <c r="C60" s="4"/>
      <c r="D60" s="4"/>
      <c r="E60" s="5"/>
      <c r="F60" s="111">
        <v>60473</v>
      </c>
      <c r="G60" s="14">
        <v>63.847142857142863</v>
      </c>
      <c r="H60" s="29">
        <v>313</v>
      </c>
    </row>
    <row r="61" spans="1:8">
      <c r="A61" s="5" t="s">
        <v>12</v>
      </c>
      <c r="B61" s="5" t="s">
        <v>11</v>
      </c>
      <c r="C61" s="4"/>
      <c r="D61" s="4"/>
      <c r="E61" s="5"/>
      <c r="F61" s="111">
        <v>62536</v>
      </c>
      <c r="G61" s="14">
        <v>121.90062500000001</v>
      </c>
      <c r="H61" s="29">
        <v>309</v>
      </c>
    </row>
    <row r="62" spans="1:8">
      <c r="A62" s="5" t="s">
        <v>11</v>
      </c>
      <c r="B62" s="5" t="s">
        <v>13</v>
      </c>
      <c r="C62" s="4"/>
      <c r="D62" s="4"/>
      <c r="E62" s="5"/>
      <c r="F62" s="111">
        <v>18317</v>
      </c>
      <c r="G62" s="14">
        <v>0.11098214285714286</v>
      </c>
      <c r="H62" s="29">
        <v>143</v>
      </c>
    </row>
    <row r="63" spans="1:8">
      <c r="A63" s="5" t="s">
        <v>13</v>
      </c>
      <c r="B63" s="5" t="s">
        <v>11</v>
      </c>
      <c r="C63" s="4"/>
      <c r="D63" s="4"/>
      <c r="E63" s="5"/>
      <c r="F63" s="111">
        <v>18319</v>
      </c>
      <c r="G63" s="14">
        <v>0.55392857142857155</v>
      </c>
      <c r="H63" s="29">
        <v>143</v>
      </c>
    </row>
    <row r="64" spans="1:8">
      <c r="A64" s="42" t="s">
        <v>19</v>
      </c>
      <c r="B64" s="5" t="s">
        <v>13</v>
      </c>
      <c r="C64" s="4"/>
      <c r="D64" s="4"/>
      <c r="E64" s="5"/>
      <c r="F64" s="111">
        <v>1737</v>
      </c>
      <c r="G64" s="14">
        <v>0</v>
      </c>
      <c r="H64" s="29">
        <v>15</v>
      </c>
    </row>
    <row r="65" spans="1:8">
      <c r="A65" s="71" t="s">
        <v>13</v>
      </c>
      <c r="B65" s="5" t="s">
        <v>19</v>
      </c>
      <c r="C65" s="4"/>
      <c r="D65" s="4"/>
      <c r="E65" s="5"/>
      <c r="F65" s="111">
        <v>2084</v>
      </c>
      <c r="G65" s="14">
        <v>0</v>
      </c>
      <c r="H65" s="29">
        <v>17</v>
      </c>
    </row>
    <row r="66" spans="1:8">
      <c r="A66" s="5" t="s">
        <v>9</v>
      </c>
      <c r="B66" s="5" t="s">
        <v>15</v>
      </c>
      <c r="C66" s="4"/>
      <c r="D66" s="4"/>
      <c r="E66" s="5"/>
      <c r="F66" s="6">
        <v>26392</v>
      </c>
      <c r="G66" s="7">
        <v>412.34285714285716</v>
      </c>
      <c r="H66" s="6">
        <v>206</v>
      </c>
    </row>
    <row r="67" spans="1:8">
      <c r="A67" s="5" t="s">
        <v>15</v>
      </c>
      <c r="B67" s="5" t="s">
        <v>10</v>
      </c>
      <c r="C67" s="4"/>
      <c r="D67" s="4"/>
      <c r="E67" s="5"/>
      <c r="F67" s="6">
        <v>25315</v>
      </c>
      <c r="G67" s="7">
        <v>60.054107142857148</v>
      </c>
      <c r="H67" s="6">
        <v>206</v>
      </c>
    </row>
    <row r="68" spans="1:8">
      <c r="A68" s="5" t="s">
        <v>9</v>
      </c>
      <c r="B68" s="5" t="s">
        <v>14</v>
      </c>
      <c r="C68" s="4"/>
      <c r="D68" s="4"/>
      <c r="E68" s="5"/>
      <c r="F68" s="6">
        <v>12511</v>
      </c>
      <c r="G68" s="7">
        <v>188.83267857142857</v>
      </c>
      <c r="H68" s="29">
        <v>101</v>
      </c>
    </row>
    <row r="69" spans="1:8">
      <c r="A69" s="5" t="s">
        <v>14</v>
      </c>
      <c r="B69" s="5" t="s">
        <v>10</v>
      </c>
      <c r="C69" s="4"/>
      <c r="D69" s="4"/>
      <c r="E69" s="5"/>
      <c r="F69" s="6">
        <v>13004</v>
      </c>
      <c r="G69" s="7">
        <v>18.756964285714286</v>
      </c>
      <c r="H69" s="29">
        <v>101</v>
      </c>
    </row>
    <row r="70" spans="1:8">
      <c r="A70" s="5" t="s">
        <v>11</v>
      </c>
      <c r="B70" s="5" t="s">
        <v>16</v>
      </c>
      <c r="C70" s="4"/>
      <c r="D70" s="4"/>
      <c r="E70" s="5"/>
      <c r="F70" s="111">
        <v>5443</v>
      </c>
      <c r="G70" s="14">
        <v>1.1402678571428573</v>
      </c>
      <c r="H70" s="29">
        <v>66</v>
      </c>
    </row>
    <row r="71" spans="1:8">
      <c r="A71" s="5" t="s">
        <v>16</v>
      </c>
      <c r="B71" s="5" t="s">
        <v>11</v>
      </c>
      <c r="C71" s="4"/>
      <c r="D71" s="4"/>
      <c r="E71" s="5"/>
      <c r="F71" s="111">
        <v>5550</v>
      </c>
      <c r="G71" s="14">
        <v>2.2589285714285715E-2</v>
      </c>
      <c r="H71" s="29">
        <v>66</v>
      </c>
    </row>
    <row r="72" spans="1:8">
      <c r="A72" s="5" t="s">
        <v>11</v>
      </c>
      <c r="B72" s="5" t="s">
        <v>18</v>
      </c>
      <c r="C72" s="4"/>
      <c r="D72" s="4"/>
      <c r="E72" s="5"/>
      <c r="F72" s="111">
        <v>6269</v>
      </c>
      <c r="G72" s="14">
        <v>0.89080357142857147</v>
      </c>
      <c r="H72" s="29">
        <v>55</v>
      </c>
    </row>
    <row r="73" spans="1:8">
      <c r="A73" s="5" t="s">
        <v>18</v>
      </c>
      <c r="B73" s="5" t="s">
        <v>11</v>
      </c>
      <c r="C73" s="4"/>
      <c r="D73" s="4"/>
      <c r="E73" s="5"/>
      <c r="F73" s="111">
        <v>6078</v>
      </c>
      <c r="G73" s="14">
        <v>1.2522321428571428</v>
      </c>
      <c r="H73" s="29">
        <v>55</v>
      </c>
    </row>
    <row r="74" spans="1:8">
      <c r="A74" s="5" t="s">
        <v>11</v>
      </c>
      <c r="B74" s="5" t="s">
        <v>20</v>
      </c>
      <c r="C74" s="4"/>
      <c r="D74" s="4"/>
      <c r="E74" s="5"/>
      <c r="F74" s="111">
        <v>12417</v>
      </c>
      <c r="G74" s="14">
        <v>0.69928571428571429</v>
      </c>
      <c r="H74" s="29">
        <v>96</v>
      </c>
    </row>
    <row r="75" spans="1:8">
      <c r="A75" s="5" t="s">
        <v>20</v>
      </c>
      <c r="B75" s="5" t="s">
        <v>11</v>
      </c>
      <c r="C75" s="4"/>
      <c r="D75" s="4"/>
      <c r="E75" s="5"/>
      <c r="F75" s="111">
        <v>12355</v>
      </c>
      <c r="G75" s="14">
        <v>3.6241071428571434</v>
      </c>
      <c r="H75" s="29">
        <v>96</v>
      </c>
    </row>
    <row r="76" spans="1:8">
      <c r="A76" s="5" t="s">
        <v>11</v>
      </c>
      <c r="B76" s="5" t="s">
        <v>21</v>
      </c>
      <c r="C76" s="4"/>
      <c r="D76" s="4"/>
      <c r="E76" s="5"/>
      <c r="F76" s="111">
        <v>2256</v>
      </c>
      <c r="G76" s="14">
        <v>9.133928571428572E-2</v>
      </c>
      <c r="H76" s="29">
        <v>27</v>
      </c>
    </row>
    <row r="77" spans="1:8">
      <c r="A77" s="5" t="s">
        <v>21</v>
      </c>
      <c r="B77" s="5" t="s">
        <v>11</v>
      </c>
      <c r="C77" s="4"/>
      <c r="D77" s="4"/>
      <c r="E77" s="5"/>
      <c r="F77" s="111">
        <v>2100</v>
      </c>
      <c r="G77" s="14">
        <v>0</v>
      </c>
      <c r="H77" s="29">
        <v>27</v>
      </c>
    </row>
    <row r="78" spans="1:8">
      <c r="A78" s="19"/>
      <c r="B78" s="19"/>
      <c r="C78" s="20" t="s">
        <v>26</v>
      </c>
      <c r="D78" s="20">
        <v>2023</v>
      </c>
      <c r="E78" s="21" t="s">
        <v>8</v>
      </c>
      <c r="F78" s="22">
        <f>SUM(F79:F96)</f>
        <v>286436</v>
      </c>
      <c r="G78" s="23">
        <f>SUM(G79:G96)</f>
        <v>918.9066071428573</v>
      </c>
      <c r="H78" s="22">
        <f>SUM(H79:H96)</f>
        <v>2152</v>
      </c>
    </row>
    <row r="79" spans="1:8">
      <c r="A79" s="5" t="s">
        <v>11</v>
      </c>
      <c r="B79" s="5" t="s">
        <v>19</v>
      </c>
      <c r="C79" s="4"/>
      <c r="D79" s="4"/>
      <c r="E79" s="5"/>
      <c r="F79" s="111">
        <v>60143</v>
      </c>
      <c r="G79" s="14">
        <v>69.086875000000006</v>
      </c>
      <c r="H79" s="29">
        <v>331</v>
      </c>
    </row>
    <row r="80" spans="1:8">
      <c r="A80" s="5" t="s">
        <v>12</v>
      </c>
      <c r="B80" s="5" t="s">
        <v>11</v>
      </c>
      <c r="C80" s="4"/>
      <c r="D80" s="4"/>
      <c r="E80" s="5"/>
      <c r="F80" s="111">
        <v>61458</v>
      </c>
      <c r="G80" s="14">
        <v>111.22669642857143</v>
      </c>
      <c r="H80" s="29">
        <v>335</v>
      </c>
    </row>
    <row r="81" spans="1:8">
      <c r="A81" s="5" t="s">
        <v>11</v>
      </c>
      <c r="B81" s="5" t="s">
        <v>13</v>
      </c>
      <c r="C81" s="4"/>
      <c r="D81" s="4"/>
      <c r="E81" s="5"/>
      <c r="F81" s="111">
        <v>19000</v>
      </c>
      <c r="G81" s="14">
        <v>4.4196428571428581E-2</v>
      </c>
      <c r="H81" s="29">
        <v>151</v>
      </c>
    </row>
    <row r="82" spans="1:8">
      <c r="A82" s="5" t="s">
        <v>13</v>
      </c>
      <c r="B82" s="5" t="s">
        <v>11</v>
      </c>
      <c r="C82" s="4"/>
      <c r="D82" s="4"/>
      <c r="E82" s="5"/>
      <c r="F82" s="111">
        <v>19250</v>
      </c>
      <c r="G82" s="14">
        <v>0</v>
      </c>
      <c r="H82" s="29">
        <v>153</v>
      </c>
    </row>
    <row r="83" spans="1:8">
      <c r="A83" s="42" t="s">
        <v>19</v>
      </c>
      <c r="B83" s="5" t="s">
        <v>13</v>
      </c>
      <c r="C83" s="4"/>
      <c r="D83" s="4"/>
      <c r="E83" s="5"/>
      <c r="F83" s="111">
        <v>1819</v>
      </c>
      <c r="G83" s="14">
        <v>0</v>
      </c>
      <c r="H83" s="29">
        <v>20</v>
      </c>
    </row>
    <row r="84" spans="1:8">
      <c r="A84" s="71" t="s">
        <v>13</v>
      </c>
      <c r="B84" s="5" t="s">
        <v>19</v>
      </c>
      <c r="C84" s="4"/>
      <c r="D84" s="4"/>
      <c r="E84" s="5"/>
      <c r="F84" s="111">
        <v>2048</v>
      </c>
      <c r="G84" s="14">
        <v>0</v>
      </c>
      <c r="H84" s="29">
        <v>18</v>
      </c>
    </row>
    <row r="85" spans="1:8">
      <c r="A85" s="5" t="s">
        <v>9</v>
      </c>
      <c r="B85" s="5" t="s">
        <v>15</v>
      </c>
      <c r="C85" s="4"/>
      <c r="D85" s="4"/>
      <c r="E85" s="5"/>
      <c r="F85" s="6">
        <v>23184</v>
      </c>
      <c r="G85" s="7">
        <v>451.03241071428579</v>
      </c>
      <c r="H85" s="6">
        <v>210</v>
      </c>
    </row>
    <row r="86" spans="1:8">
      <c r="A86" s="5" t="s">
        <v>15</v>
      </c>
      <c r="B86" s="5" t="s">
        <v>10</v>
      </c>
      <c r="C86" s="4"/>
      <c r="D86" s="4"/>
      <c r="E86" s="5"/>
      <c r="F86" s="6">
        <v>22526</v>
      </c>
      <c r="G86" s="7">
        <v>46.653750000000002</v>
      </c>
      <c r="H86" s="6">
        <v>210</v>
      </c>
    </row>
    <row r="87" spans="1:8">
      <c r="A87" s="5" t="s">
        <v>9</v>
      </c>
      <c r="B87" s="5" t="s">
        <v>14</v>
      </c>
      <c r="C87" s="4"/>
      <c r="D87" s="4"/>
      <c r="E87" s="5"/>
      <c r="F87" s="6">
        <v>10593</v>
      </c>
      <c r="G87" s="7">
        <v>215.46250000000001</v>
      </c>
      <c r="H87" s="29">
        <v>101</v>
      </c>
    </row>
    <row r="88" spans="1:8">
      <c r="A88" s="5" t="s">
        <v>14</v>
      </c>
      <c r="B88" s="5" t="s">
        <v>10</v>
      </c>
      <c r="C88" s="4"/>
      <c r="D88" s="4"/>
      <c r="E88" s="5"/>
      <c r="F88" s="6">
        <v>11315</v>
      </c>
      <c r="G88" s="7">
        <v>18.70196428571429</v>
      </c>
      <c r="H88" s="29">
        <v>101</v>
      </c>
    </row>
    <row r="89" spans="1:8">
      <c r="A89" s="5" t="s">
        <v>11</v>
      </c>
      <c r="B89" s="5" t="s">
        <v>16</v>
      </c>
      <c r="C89" s="4"/>
      <c r="D89" s="4"/>
      <c r="E89" s="5"/>
      <c r="F89" s="111">
        <v>6375</v>
      </c>
      <c r="G89" s="14">
        <v>0.85937500000000011</v>
      </c>
      <c r="H89" s="29">
        <v>70</v>
      </c>
    </row>
    <row r="90" spans="1:8">
      <c r="A90" s="5" t="s">
        <v>16</v>
      </c>
      <c r="B90" s="5" t="s">
        <v>11</v>
      </c>
      <c r="C90" s="4"/>
      <c r="D90" s="4"/>
      <c r="E90" s="5"/>
      <c r="F90" s="111">
        <v>6258</v>
      </c>
      <c r="G90" s="14">
        <v>3.5357142857142858E-2</v>
      </c>
      <c r="H90" s="29">
        <v>70</v>
      </c>
    </row>
    <row r="91" spans="1:8">
      <c r="A91" s="5" t="s">
        <v>11</v>
      </c>
      <c r="B91" s="5" t="s">
        <v>18</v>
      </c>
      <c r="C91" s="4"/>
      <c r="D91" s="4"/>
      <c r="E91" s="5"/>
      <c r="F91" s="111">
        <v>6095</v>
      </c>
      <c r="G91" s="14">
        <v>1.3121428571428573</v>
      </c>
      <c r="H91" s="29">
        <v>59</v>
      </c>
    </row>
    <row r="92" spans="1:8">
      <c r="A92" s="5" t="s">
        <v>18</v>
      </c>
      <c r="B92" s="5" t="s">
        <v>11</v>
      </c>
      <c r="C92" s="4"/>
      <c r="D92" s="4"/>
      <c r="E92" s="5"/>
      <c r="F92" s="111">
        <v>6405</v>
      </c>
      <c r="G92" s="14">
        <v>1.0420535714285715</v>
      </c>
      <c r="H92" s="29">
        <v>58</v>
      </c>
    </row>
    <row r="93" spans="1:8">
      <c r="A93" s="5" t="s">
        <v>11</v>
      </c>
      <c r="B93" s="5" t="s">
        <v>20</v>
      </c>
      <c r="C93" s="4"/>
      <c r="D93" s="4"/>
      <c r="E93" s="5"/>
      <c r="F93" s="111">
        <v>12457</v>
      </c>
      <c r="G93" s="14">
        <v>0.9330357142857143</v>
      </c>
      <c r="H93" s="29">
        <v>103</v>
      </c>
    </row>
    <row r="94" spans="1:8">
      <c r="A94" s="5" t="s">
        <v>20</v>
      </c>
      <c r="B94" s="5" t="s">
        <v>11</v>
      </c>
      <c r="C94" s="4"/>
      <c r="D94" s="4"/>
      <c r="E94" s="5"/>
      <c r="F94" s="111">
        <v>13035</v>
      </c>
      <c r="G94" s="14">
        <v>2.3237500000000004</v>
      </c>
      <c r="H94" s="29">
        <v>103</v>
      </c>
    </row>
    <row r="95" spans="1:8">
      <c r="A95" s="5" t="s">
        <v>11</v>
      </c>
      <c r="B95" s="5" t="s">
        <v>21</v>
      </c>
      <c r="C95" s="4"/>
      <c r="D95" s="4"/>
      <c r="E95" s="5"/>
      <c r="F95" s="111">
        <v>2197</v>
      </c>
      <c r="G95" s="14">
        <v>0.19250000000000003</v>
      </c>
      <c r="H95" s="29">
        <v>30</v>
      </c>
    </row>
    <row r="96" spans="1:8">
      <c r="A96" s="5" t="s">
        <v>21</v>
      </c>
      <c r="B96" s="5" t="s">
        <v>11</v>
      </c>
      <c r="C96" s="4"/>
      <c r="D96" s="4"/>
      <c r="E96" s="5"/>
      <c r="F96" s="111">
        <v>2278</v>
      </c>
      <c r="G96" s="14">
        <v>0</v>
      </c>
      <c r="H96" s="29">
        <v>29</v>
      </c>
    </row>
    <row r="97" spans="1:8">
      <c r="A97" s="19"/>
      <c r="B97" s="19"/>
      <c r="C97" s="20" t="s">
        <v>27</v>
      </c>
      <c r="D97" s="20">
        <v>2023</v>
      </c>
      <c r="E97" s="21" t="s">
        <v>8</v>
      </c>
      <c r="F97" s="22">
        <f>SUM(F98:F115)</f>
        <v>284904</v>
      </c>
      <c r="G97" s="23">
        <f>SUM(G98:G115)</f>
        <v>951.12776785714311</v>
      </c>
      <c r="H97" s="22">
        <f>SUM(H98:H115)</f>
        <v>2081</v>
      </c>
    </row>
    <row r="98" spans="1:8">
      <c r="A98" s="5" t="s">
        <v>11</v>
      </c>
      <c r="B98" s="5" t="s">
        <v>19</v>
      </c>
      <c r="C98" s="4"/>
      <c r="D98" s="4"/>
      <c r="E98" s="5"/>
      <c r="F98" s="111">
        <v>61197</v>
      </c>
      <c r="G98" s="14">
        <v>54.820267857142859</v>
      </c>
      <c r="H98" s="29">
        <v>326</v>
      </c>
    </row>
    <row r="99" spans="1:8">
      <c r="A99" s="5" t="s">
        <v>12</v>
      </c>
      <c r="B99" s="5" t="s">
        <v>11</v>
      </c>
      <c r="C99" s="4"/>
      <c r="D99" s="4"/>
      <c r="E99" s="5"/>
      <c r="F99" s="111">
        <v>61731</v>
      </c>
      <c r="G99" s="14">
        <v>98.340982142857158</v>
      </c>
      <c r="H99" s="29">
        <v>325</v>
      </c>
    </row>
    <row r="100" spans="1:8">
      <c r="A100" s="5" t="s">
        <v>11</v>
      </c>
      <c r="B100" s="5" t="s">
        <v>13</v>
      </c>
      <c r="C100" s="4"/>
      <c r="D100" s="4"/>
      <c r="E100" s="5"/>
      <c r="F100" s="111">
        <v>18632</v>
      </c>
      <c r="G100" s="14">
        <v>2.2589285714285715E-2</v>
      </c>
      <c r="H100" s="29">
        <v>146</v>
      </c>
    </row>
    <row r="101" spans="1:8">
      <c r="A101" s="5" t="s">
        <v>13</v>
      </c>
      <c r="B101" s="5" t="s">
        <v>11</v>
      </c>
      <c r="C101" s="4"/>
      <c r="D101" s="4"/>
      <c r="E101" s="5"/>
      <c r="F101" s="111">
        <v>17940</v>
      </c>
      <c r="G101" s="14">
        <v>0</v>
      </c>
      <c r="H101" s="29">
        <v>146</v>
      </c>
    </row>
    <row r="102" spans="1:8">
      <c r="A102" s="42" t="s">
        <v>19</v>
      </c>
      <c r="B102" s="5" t="s">
        <v>13</v>
      </c>
      <c r="C102" s="4"/>
      <c r="D102" s="4"/>
      <c r="E102" s="5"/>
      <c r="F102" s="111">
        <v>1771</v>
      </c>
      <c r="G102" s="14">
        <v>0</v>
      </c>
      <c r="H102" s="29">
        <v>17</v>
      </c>
    </row>
    <row r="103" spans="1:8">
      <c r="A103" s="71" t="s">
        <v>13</v>
      </c>
      <c r="B103" s="5" t="s">
        <v>19</v>
      </c>
      <c r="C103" s="4"/>
      <c r="D103" s="4"/>
      <c r="E103" s="5"/>
      <c r="F103" s="111">
        <v>1858</v>
      </c>
      <c r="G103" s="14">
        <v>0</v>
      </c>
      <c r="H103" s="29">
        <v>17</v>
      </c>
    </row>
    <row r="104" spans="1:8">
      <c r="A104" s="5" t="s">
        <v>9</v>
      </c>
      <c r="B104" s="5" t="s">
        <v>15</v>
      </c>
      <c r="C104" s="4"/>
      <c r="D104" s="4"/>
      <c r="E104" s="5"/>
      <c r="F104" s="6">
        <v>24502</v>
      </c>
      <c r="G104" s="7">
        <v>490.83375000000001</v>
      </c>
      <c r="H104" s="6">
        <v>208</v>
      </c>
    </row>
    <row r="105" spans="1:8">
      <c r="A105" s="5" t="s">
        <v>15</v>
      </c>
      <c r="B105" s="5" t="s">
        <v>10</v>
      </c>
      <c r="C105" s="4"/>
      <c r="D105" s="4"/>
      <c r="E105" s="5"/>
      <c r="F105" s="6">
        <v>22713</v>
      </c>
      <c r="G105" s="7">
        <v>48.784017857142857</v>
      </c>
      <c r="H105" s="6">
        <v>208</v>
      </c>
    </row>
    <row r="106" spans="1:8">
      <c r="A106" s="5" t="s">
        <v>9</v>
      </c>
      <c r="B106" s="5" t="s">
        <v>14</v>
      </c>
      <c r="C106" s="4"/>
      <c r="D106" s="4"/>
      <c r="E106" s="5"/>
      <c r="F106" s="6">
        <v>10773</v>
      </c>
      <c r="G106" s="7">
        <v>235.34794642857145</v>
      </c>
      <c r="H106" s="29">
        <v>97</v>
      </c>
    </row>
    <row r="107" spans="1:8">
      <c r="A107" s="5" t="s">
        <v>14</v>
      </c>
      <c r="B107" s="5" t="s">
        <v>10</v>
      </c>
      <c r="C107" s="4"/>
      <c r="D107" s="4"/>
      <c r="E107" s="5"/>
      <c r="F107" s="6">
        <v>10960</v>
      </c>
      <c r="G107" s="7">
        <v>15.991250000000001</v>
      </c>
      <c r="H107" s="29">
        <v>97</v>
      </c>
    </row>
    <row r="108" spans="1:8">
      <c r="A108" s="5" t="s">
        <v>11</v>
      </c>
      <c r="B108" s="5" t="s">
        <v>16</v>
      </c>
      <c r="C108" s="4"/>
      <c r="D108" s="4"/>
      <c r="E108" s="5"/>
      <c r="F108" s="111">
        <v>6059</v>
      </c>
      <c r="G108" s="14">
        <v>0.96544642857142871</v>
      </c>
      <c r="H108" s="29">
        <v>66</v>
      </c>
    </row>
    <row r="109" spans="1:8">
      <c r="A109" s="5" t="s">
        <v>16</v>
      </c>
      <c r="B109" s="5" t="s">
        <v>11</v>
      </c>
      <c r="C109" s="4"/>
      <c r="D109" s="4"/>
      <c r="E109" s="5"/>
      <c r="F109" s="111">
        <v>6093</v>
      </c>
      <c r="G109" s="14">
        <v>4.2232142857142864E-2</v>
      </c>
      <c r="H109" s="29">
        <v>66</v>
      </c>
    </row>
    <row r="110" spans="1:8">
      <c r="A110" s="5" t="s">
        <v>11</v>
      </c>
      <c r="B110" s="5" t="s">
        <v>18</v>
      </c>
      <c r="C110" s="4"/>
      <c r="D110" s="4"/>
      <c r="E110" s="5"/>
      <c r="F110" s="111">
        <v>6412</v>
      </c>
      <c r="G110" s="14">
        <v>1.0695535714285715</v>
      </c>
      <c r="H110" s="29">
        <v>56</v>
      </c>
    </row>
    <row r="111" spans="1:8">
      <c r="A111" s="5" t="s">
        <v>18</v>
      </c>
      <c r="B111" s="5" t="s">
        <v>11</v>
      </c>
      <c r="C111" s="4"/>
      <c r="D111" s="4"/>
      <c r="E111" s="5"/>
      <c r="F111" s="111">
        <v>6242</v>
      </c>
      <c r="G111" s="14">
        <v>1.4427678571428573</v>
      </c>
      <c r="H111" s="29">
        <v>56</v>
      </c>
    </row>
    <row r="112" spans="1:8">
      <c r="A112" s="5" t="s">
        <v>11</v>
      </c>
      <c r="B112" s="5" t="s">
        <v>20</v>
      </c>
      <c r="C112" s="4"/>
      <c r="D112" s="4"/>
      <c r="E112" s="5"/>
      <c r="F112" s="111">
        <v>12172</v>
      </c>
      <c r="G112" s="14">
        <v>0.74151785714285723</v>
      </c>
      <c r="H112" s="29">
        <v>96</v>
      </c>
    </row>
    <row r="113" spans="1:8">
      <c r="A113" s="5" t="s">
        <v>20</v>
      </c>
      <c r="B113" s="5" t="s">
        <v>11</v>
      </c>
      <c r="C113" s="4"/>
      <c r="D113" s="4"/>
      <c r="E113" s="5"/>
      <c r="F113" s="111">
        <v>11928</v>
      </c>
      <c r="G113" s="14">
        <v>2.6861607142857147</v>
      </c>
      <c r="H113" s="29">
        <v>95</v>
      </c>
    </row>
    <row r="114" spans="1:8">
      <c r="A114" s="5" t="s">
        <v>11</v>
      </c>
      <c r="B114" s="5" t="s">
        <v>21</v>
      </c>
      <c r="C114" s="4"/>
      <c r="D114" s="4"/>
      <c r="E114" s="5"/>
      <c r="F114" s="111">
        <v>1932</v>
      </c>
      <c r="G114" s="14">
        <v>3.9285714285714285E-2</v>
      </c>
      <c r="H114" s="29">
        <v>29</v>
      </c>
    </row>
    <row r="115" spans="1:8">
      <c r="A115" s="5" t="s">
        <v>21</v>
      </c>
      <c r="B115" s="5" t="s">
        <v>11</v>
      </c>
      <c r="C115" s="4"/>
      <c r="D115" s="4"/>
      <c r="E115" s="5"/>
      <c r="F115" s="111">
        <v>1989</v>
      </c>
      <c r="G115" s="14">
        <v>0</v>
      </c>
      <c r="H115" s="29">
        <v>30</v>
      </c>
    </row>
    <row r="116" spans="1:8">
      <c r="A116" s="19"/>
      <c r="B116" s="19"/>
      <c r="C116" s="20" t="s">
        <v>28</v>
      </c>
      <c r="D116" s="20">
        <v>2023</v>
      </c>
      <c r="E116" s="21" t="s">
        <v>8</v>
      </c>
      <c r="F116" s="22">
        <f>SUM(F117:F136)</f>
        <v>308815</v>
      </c>
      <c r="G116" s="23">
        <f>SUM(G117:G136)</f>
        <v>900.19776785714316</v>
      </c>
      <c r="H116" s="22">
        <f>SUM(H117:H136)</f>
        <v>2177</v>
      </c>
    </row>
    <row r="117" spans="1:8">
      <c r="A117" s="5" t="s">
        <v>11</v>
      </c>
      <c r="B117" s="5" t="s">
        <v>19</v>
      </c>
      <c r="C117" s="4"/>
      <c r="D117" s="4"/>
      <c r="E117" s="5"/>
      <c r="F117" s="111">
        <v>63093</v>
      </c>
      <c r="G117" s="14">
        <v>72.019553571428574</v>
      </c>
      <c r="H117" s="29">
        <v>333</v>
      </c>
    </row>
    <row r="118" spans="1:8">
      <c r="A118" s="5" t="s">
        <v>12</v>
      </c>
      <c r="B118" s="5" t="s">
        <v>11</v>
      </c>
      <c r="C118" s="4"/>
      <c r="D118" s="4"/>
      <c r="E118" s="5"/>
      <c r="F118" s="111">
        <v>62739</v>
      </c>
      <c r="G118" s="14">
        <v>81.758482142857162</v>
      </c>
      <c r="H118" s="29">
        <v>336</v>
      </c>
    </row>
    <row r="119" spans="1:8">
      <c r="A119" s="5" t="s">
        <v>11</v>
      </c>
      <c r="B119" s="5" t="s">
        <v>13</v>
      </c>
      <c r="C119" s="4"/>
      <c r="D119" s="4"/>
      <c r="E119" s="5"/>
      <c r="F119" s="111">
        <v>19905</v>
      </c>
      <c r="G119" s="14">
        <v>4.6160714285714291E-2</v>
      </c>
      <c r="H119" s="29">
        <v>162</v>
      </c>
    </row>
    <row r="120" spans="1:8">
      <c r="A120" s="5" t="s">
        <v>13</v>
      </c>
      <c r="B120" s="5" t="s">
        <v>11</v>
      </c>
      <c r="C120" s="4"/>
      <c r="D120" s="4"/>
      <c r="E120" s="5"/>
      <c r="F120" s="111">
        <v>19247</v>
      </c>
      <c r="G120" s="14">
        <v>0.69830357142857147</v>
      </c>
      <c r="H120" s="29">
        <v>162</v>
      </c>
    </row>
    <row r="121" spans="1:8">
      <c r="A121" s="42" t="s">
        <v>19</v>
      </c>
      <c r="B121" s="5" t="s">
        <v>13</v>
      </c>
      <c r="C121" s="4"/>
      <c r="D121" s="4"/>
      <c r="E121" s="5"/>
      <c r="F121" s="111">
        <v>1753</v>
      </c>
      <c r="G121" s="14">
        <v>0</v>
      </c>
      <c r="H121" s="29">
        <v>18</v>
      </c>
    </row>
    <row r="122" spans="1:8">
      <c r="A122" s="71" t="s">
        <v>13</v>
      </c>
      <c r="B122" s="5" t="s">
        <v>19</v>
      </c>
      <c r="C122" s="4"/>
      <c r="D122" s="4"/>
      <c r="E122" s="5"/>
      <c r="F122" s="111">
        <v>1946</v>
      </c>
      <c r="G122" s="14">
        <v>0</v>
      </c>
      <c r="H122" s="29">
        <v>18</v>
      </c>
    </row>
    <row r="123" spans="1:8">
      <c r="A123" s="5" t="s">
        <v>9</v>
      </c>
      <c r="B123" s="5" t="s">
        <v>15</v>
      </c>
      <c r="C123" s="4"/>
      <c r="D123" s="4"/>
      <c r="E123" s="5"/>
      <c r="F123" s="6">
        <v>26868</v>
      </c>
      <c r="G123" s="7">
        <v>463.33178571428579</v>
      </c>
      <c r="H123" s="6">
        <v>213</v>
      </c>
    </row>
    <row r="124" spans="1:8">
      <c r="A124" s="5" t="s">
        <v>15</v>
      </c>
      <c r="B124" s="5" t="s">
        <v>10</v>
      </c>
      <c r="C124" s="4"/>
      <c r="D124" s="4"/>
      <c r="E124" s="5"/>
      <c r="F124" s="6">
        <v>25722</v>
      </c>
      <c r="G124" s="7">
        <v>54.442142857142869</v>
      </c>
      <c r="H124" s="6">
        <v>213</v>
      </c>
    </row>
    <row r="125" spans="1:8">
      <c r="A125" s="5" t="s">
        <v>20</v>
      </c>
      <c r="B125" s="5" t="s">
        <v>15</v>
      </c>
      <c r="C125" s="4"/>
      <c r="D125" s="4"/>
      <c r="E125" s="5"/>
      <c r="F125" s="6">
        <v>471</v>
      </c>
      <c r="G125" s="7">
        <v>0</v>
      </c>
      <c r="H125" s="6">
        <v>9</v>
      </c>
    </row>
    <row r="126" spans="1:8">
      <c r="A126" s="5" t="s">
        <v>15</v>
      </c>
      <c r="B126" s="5" t="s">
        <v>20</v>
      </c>
      <c r="C126" s="4"/>
      <c r="D126" s="4"/>
      <c r="E126" s="5"/>
      <c r="F126" s="6">
        <v>1009</v>
      </c>
      <c r="G126" s="7">
        <v>1.9642857142857142E-2</v>
      </c>
      <c r="H126" s="6">
        <v>9</v>
      </c>
    </row>
    <row r="127" spans="1:8">
      <c r="A127" s="5" t="s">
        <v>9</v>
      </c>
      <c r="B127" s="5" t="s">
        <v>14</v>
      </c>
      <c r="C127" s="4"/>
      <c r="D127" s="4"/>
      <c r="E127" s="5"/>
      <c r="F127" s="6">
        <v>12704</v>
      </c>
      <c r="G127" s="14">
        <v>203.13955357142859</v>
      </c>
      <c r="H127" s="6">
        <v>104</v>
      </c>
    </row>
    <row r="128" spans="1:8">
      <c r="A128" s="5" t="s">
        <v>14</v>
      </c>
      <c r="B128" s="5" t="s">
        <v>10</v>
      </c>
      <c r="C128" s="4"/>
      <c r="D128" s="4"/>
      <c r="E128" s="5"/>
      <c r="F128" s="6">
        <v>13438</v>
      </c>
      <c r="G128" s="14">
        <v>18.051785714285714</v>
      </c>
      <c r="H128" s="6">
        <v>104</v>
      </c>
    </row>
    <row r="129" spans="1:8">
      <c r="A129" s="5" t="s">
        <v>11</v>
      </c>
      <c r="B129" s="5" t="s">
        <v>16</v>
      </c>
      <c r="C129" s="4"/>
      <c r="D129" s="4"/>
      <c r="E129" s="5"/>
      <c r="F129" s="111">
        <v>6812</v>
      </c>
      <c r="G129" s="14">
        <v>0.73464285714285715</v>
      </c>
      <c r="H129" s="29">
        <v>66</v>
      </c>
    </row>
    <row r="130" spans="1:8">
      <c r="A130" s="5" t="s">
        <v>16</v>
      </c>
      <c r="B130" s="5" t="s">
        <v>11</v>
      </c>
      <c r="C130" s="4"/>
      <c r="D130" s="4"/>
      <c r="E130" s="5"/>
      <c r="F130" s="111">
        <v>6652</v>
      </c>
      <c r="G130" s="14">
        <v>0.11392857142857143</v>
      </c>
      <c r="H130" s="29">
        <v>66</v>
      </c>
    </row>
    <row r="131" spans="1:8">
      <c r="A131" s="5" t="s">
        <v>11</v>
      </c>
      <c r="B131" s="5" t="s">
        <v>18</v>
      </c>
      <c r="C131" s="4"/>
      <c r="D131" s="4"/>
      <c r="E131" s="5"/>
      <c r="F131" s="111">
        <v>6816</v>
      </c>
      <c r="G131" s="14">
        <v>1.382857142857143</v>
      </c>
      <c r="H131" s="29">
        <v>57</v>
      </c>
    </row>
    <row r="132" spans="1:8">
      <c r="A132" s="5" t="s">
        <v>18</v>
      </c>
      <c r="B132" s="5" t="s">
        <v>11</v>
      </c>
      <c r="C132" s="4"/>
      <c r="D132" s="4"/>
      <c r="E132" s="5"/>
      <c r="F132" s="111">
        <v>6489</v>
      </c>
      <c r="G132" s="14">
        <v>0.33589285714285716</v>
      </c>
      <c r="H132" s="29">
        <v>57</v>
      </c>
    </row>
    <row r="133" spans="1:8">
      <c r="A133" s="5" t="s">
        <v>11</v>
      </c>
      <c r="B133" s="5" t="s">
        <v>20</v>
      </c>
      <c r="C133" s="4"/>
      <c r="D133" s="4"/>
      <c r="E133" s="5"/>
      <c r="F133" s="111">
        <v>14311</v>
      </c>
      <c r="G133" s="14">
        <v>0.82401785714285725</v>
      </c>
      <c r="H133" s="29">
        <v>93</v>
      </c>
    </row>
    <row r="134" spans="1:8">
      <c r="A134" s="5" t="s">
        <v>20</v>
      </c>
      <c r="B134" s="5" t="s">
        <v>11</v>
      </c>
      <c r="C134" s="4"/>
      <c r="D134" s="4"/>
      <c r="E134" s="5"/>
      <c r="F134" s="111">
        <v>13444</v>
      </c>
      <c r="G134" s="14">
        <v>2.5908928571428573</v>
      </c>
      <c r="H134" s="29">
        <v>95</v>
      </c>
    </row>
    <row r="135" spans="1:8">
      <c r="A135" s="5" t="s">
        <v>11</v>
      </c>
      <c r="B135" s="5" t="s">
        <v>21</v>
      </c>
      <c r="C135" s="4"/>
      <c r="D135" s="4"/>
      <c r="E135" s="5"/>
      <c r="F135" s="111">
        <v>2723</v>
      </c>
      <c r="G135" s="14">
        <v>0.34276785714285718</v>
      </c>
      <c r="H135" s="29">
        <v>31</v>
      </c>
    </row>
    <row r="136" spans="1:8">
      <c r="A136" s="5" t="s">
        <v>21</v>
      </c>
      <c r="B136" s="5" t="s">
        <v>11</v>
      </c>
      <c r="C136" s="4"/>
      <c r="D136" s="4"/>
      <c r="E136" s="5"/>
      <c r="F136" s="111">
        <v>2673</v>
      </c>
      <c r="G136" s="14">
        <v>0.36535714285714288</v>
      </c>
      <c r="H136" s="29">
        <v>31</v>
      </c>
    </row>
    <row r="137" spans="1:8">
      <c r="A137" s="19"/>
      <c r="B137" s="19"/>
      <c r="C137" s="20" t="s">
        <v>29</v>
      </c>
      <c r="D137" s="20">
        <v>2023</v>
      </c>
      <c r="E137" s="21" t="s">
        <v>8</v>
      </c>
      <c r="F137" s="22">
        <f>SUM(F138:F157)</f>
        <v>294777</v>
      </c>
      <c r="G137" s="23">
        <f>SUM(G138:G157)</f>
        <v>880.05991071428571</v>
      </c>
      <c r="H137" s="22">
        <f>SUM(H138:H157)</f>
        <v>2257</v>
      </c>
    </row>
    <row r="138" spans="1:8">
      <c r="A138" s="5" t="s">
        <v>11</v>
      </c>
      <c r="B138" s="5" t="s">
        <v>19</v>
      </c>
      <c r="C138" s="4"/>
      <c r="D138" s="4"/>
      <c r="E138" s="5"/>
      <c r="F138" s="111">
        <v>56796</v>
      </c>
      <c r="G138" s="14">
        <v>70.655357142857142</v>
      </c>
      <c r="H138" s="29">
        <v>337</v>
      </c>
    </row>
    <row r="139" spans="1:8">
      <c r="A139" s="5" t="s">
        <v>12</v>
      </c>
      <c r="B139" s="5" t="s">
        <v>11</v>
      </c>
      <c r="C139" s="4"/>
      <c r="D139" s="4"/>
      <c r="E139" s="5"/>
      <c r="F139" s="111">
        <v>60693</v>
      </c>
      <c r="G139" s="14">
        <v>81.172142857142859</v>
      </c>
      <c r="H139" s="29">
        <v>339</v>
      </c>
    </row>
    <row r="140" spans="1:8">
      <c r="A140" s="5" t="s">
        <v>11</v>
      </c>
      <c r="B140" s="5" t="s">
        <v>13</v>
      </c>
      <c r="C140" s="4"/>
      <c r="D140" s="4"/>
      <c r="E140" s="5"/>
      <c r="F140" s="111">
        <v>18864</v>
      </c>
      <c r="G140" s="14">
        <v>2.1607142857142859E-2</v>
      </c>
      <c r="H140" s="29">
        <v>193</v>
      </c>
    </row>
    <row r="141" spans="1:8">
      <c r="A141" s="5" t="s">
        <v>13</v>
      </c>
      <c r="B141" s="5" t="s">
        <v>11</v>
      </c>
      <c r="C141" s="4"/>
      <c r="D141" s="4"/>
      <c r="E141" s="5"/>
      <c r="F141" s="111">
        <v>19677</v>
      </c>
      <c r="G141" s="14">
        <v>0.83285714285714296</v>
      </c>
      <c r="H141" s="29">
        <v>193</v>
      </c>
    </row>
    <row r="142" spans="1:8">
      <c r="A142" s="42" t="s">
        <v>19</v>
      </c>
      <c r="B142" s="5" t="s">
        <v>13</v>
      </c>
      <c r="C142" s="4"/>
      <c r="D142" s="4"/>
      <c r="E142" s="5"/>
      <c r="F142" s="111">
        <v>1652</v>
      </c>
      <c r="G142" s="14">
        <v>0</v>
      </c>
      <c r="H142" s="29">
        <v>17</v>
      </c>
    </row>
    <row r="143" spans="1:8">
      <c r="A143" s="71" t="s">
        <v>13</v>
      </c>
      <c r="B143" s="5" t="s">
        <v>19</v>
      </c>
      <c r="C143" s="4"/>
      <c r="D143" s="4"/>
      <c r="E143" s="5"/>
      <c r="F143" s="111">
        <v>1672</v>
      </c>
      <c r="G143" s="14">
        <v>0</v>
      </c>
      <c r="H143" s="29">
        <v>17</v>
      </c>
    </row>
    <row r="144" spans="1:8">
      <c r="A144" s="5" t="s">
        <v>9</v>
      </c>
      <c r="B144" s="5" t="s">
        <v>15</v>
      </c>
      <c r="C144" s="4"/>
      <c r="D144" s="4"/>
      <c r="E144" s="5"/>
      <c r="F144" s="6">
        <v>25087</v>
      </c>
      <c r="G144" s="7">
        <v>438.40500000000003</v>
      </c>
      <c r="H144" s="6">
        <v>210</v>
      </c>
    </row>
    <row r="145" spans="1:8">
      <c r="A145" s="5" t="s">
        <v>15</v>
      </c>
      <c r="B145" s="5" t="s">
        <v>10</v>
      </c>
      <c r="C145" s="4"/>
      <c r="D145" s="4"/>
      <c r="E145" s="5"/>
      <c r="F145" s="6">
        <v>25878</v>
      </c>
      <c r="G145" s="7">
        <v>53.032767857142858</v>
      </c>
      <c r="H145" s="6">
        <v>210</v>
      </c>
    </row>
    <row r="146" spans="1:8">
      <c r="A146" s="5" t="s">
        <v>20</v>
      </c>
      <c r="B146" s="5" t="s">
        <v>15</v>
      </c>
      <c r="C146" s="4"/>
      <c r="D146" s="4"/>
      <c r="E146" s="5"/>
      <c r="F146" s="6">
        <v>427</v>
      </c>
      <c r="G146" s="7">
        <v>4.8704464285714293</v>
      </c>
      <c r="H146" s="6">
        <v>9</v>
      </c>
    </row>
    <row r="147" spans="1:8">
      <c r="A147" s="5" t="s">
        <v>15</v>
      </c>
      <c r="B147" s="5" t="s">
        <v>20</v>
      </c>
      <c r="C147" s="4"/>
      <c r="D147" s="4"/>
      <c r="E147" s="5"/>
      <c r="F147" s="6">
        <v>1109</v>
      </c>
      <c r="G147" s="7">
        <v>6.4821428571428585E-2</v>
      </c>
      <c r="H147" s="6">
        <v>9</v>
      </c>
    </row>
    <row r="148" spans="1:8">
      <c r="A148" s="5" t="s">
        <v>9</v>
      </c>
      <c r="B148" s="5" t="s">
        <v>14</v>
      </c>
      <c r="C148" s="4"/>
      <c r="D148" s="4"/>
      <c r="E148" s="5"/>
      <c r="F148" s="6">
        <v>11553</v>
      </c>
      <c r="G148" s="7">
        <v>200.14303571428573</v>
      </c>
      <c r="H148" s="29">
        <v>101</v>
      </c>
    </row>
    <row r="149" spans="1:8">
      <c r="A149" s="5" t="s">
        <v>14</v>
      </c>
      <c r="B149" s="5" t="s">
        <v>10</v>
      </c>
      <c r="C149" s="4"/>
      <c r="D149" s="4"/>
      <c r="E149" s="5"/>
      <c r="F149" s="6">
        <v>13046</v>
      </c>
      <c r="G149" s="7">
        <v>15.494285714285716</v>
      </c>
      <c r="H149" s="29">
        <v>101</v>
      </c>
    </row>
    <row r="150" spans="1:8">
      <c r="A150" s="5" t="s">
        <v>11</v>
      </c>
      <c r="B150" s="5" t="s">
        <v>16</v>
      </c>
      <c r="C150" s="4"/>
      <c r="D150" s="4"/>
      <c r="E150" s="5"/>
      <c r="F150" s="111">
        <v>6126</v>
      </c>
      <c r="G150" s="14">
        <v>0.27794642857142859</v>
      </c>
      <c r="H150" s="29">
        <v>66</v>
      </c>
    </row>
    <row r="151" spans="1:8">
      <c r="A151" s="5" t="s">
        <v>16</v>
      </c>
      <c r="B151" s="5" t="s">
        <v>11</v>
      </c>
      <c r="C151" s="4"/>
      <c r="D151" s="4"/>
      <c r="E151" s="5"/>
      <c r="F151" s="111">
        <v>6020</v>
      </c>
      <c r="G151" s="14">
        <v>6.9732142857142868E-2</v>
      </c>
      <c r="H151" s="29">
        <v>66</v>
      </c>
    </row>
    <row r="152" spans="1:8">
      <c r="A152" s="5" t="s">
        <v>11</v>
      </c>
      <c r="B152" s="5" t="s">
        <v>18</v>
      </c>
      <c r="C152" s="4"/>
      <c r="D152" s="4"/>
      <c r="E152" s="5"/>
      <c r="F152" s="111">
        <v>7366</v>
      </c>
      <c r="G152" s="14">
        <v>1.0302678571428572</v>
      </c>
      <c r="H152" s="29">
        <v>71</v>
      </c>
    </row>
    <row r="153" spans="1:8">
      <c r="A153" s="5" t="s">
        <v>18</v>
      </c>
      <c r="B153" s="5" t="s">
        <v>11</v>
      </c>
      <c r="C153" s="4"/>
      <c r="D153" s="4"/>
      <c r="E153" s="5"/>
      <c r="F153" s="111">
        <v>7701</v>
      </c>
      <c r="G153" s="14">
        <v>0.43607142857142861</v>
      </c>
      <c r="H153" s="29">
        <v>70</v>
      </c>
    </row>
    <row r="154" spans="1:8">
      <c r="A154" s="5" t="s">
        <v>11</v>
      </c>
      <c r="B154" s="5" t="s">
        <v>20</v>
      </c>
      <c r="C154" s="4"/>
      <c r="D154" s="4"/>
      <c r="E154" s="5"/>
      <c r="F154" s="111">
        <v>12975</v>
      </c>
      <c r="G154" s="14">
        <v>8.1282142857142858</v>
      </c>
      <c r="H154" s="29">
        <v>93</v>
      </c>
    </row>
    <row r="155" spans="1:8">
      <c r="A155" s="5" t="s">
        <v>20</v>
      </c>
      <c r="B155" s="5" t="s">
        <v>11</v>
      </c>
      <c r="C155" s="4"/>
      <c r="D155" s="4"/>
      <c r="E155" s="5"/>
      <c r="F155" s="111">
        <v>13167</v>
      </c>
      <c r="G155" s="14">
        <v>3.3009821428571433</v>
      </c>
      <c r="H155" s="29">
        <v>93</v>
      </c>
    </row>
    <row r="156" spans="1:8">
      <c r="A156" s="5" t="s">
        <v>11</v>
      </c>
      <c r="B156" s="5" t="s">
        <v>21</v>
      </c>
      <c r="C156" s="4"/>
      <c r="D156" s="4"/>
      <c r="E156" s="5"/>
      <c r="F156" s="111">
        <v>2394</v>
      </c>
      <c r="G156" s="14">
        <v>0.35553571428571434</v>
      </c>
      <c r="H156" s="29">
        <v>31</v>
      </c>
    </row>
    <row r="157" spans="1:8">
      <c r="A157" s="5" t="s">
        <v>21</v>
      </c>
      <c r="B157" s="5" t="s">
        <v>11</v>
      </c>
      <c r="C157" s="4"/>
      <c r="D157" s="4"/>
      <c r="E157" s="5"/>
      <c r="F157" s="111">
        <v>2574</v>
      </c>
      <c r="G157" s="14">
        <v>1.7688392857142858</v>
      </c>
      <c r="H157" s="29">
        <v>31</v>
      </c>
    </row>
    <row r="158" spans="1:8">
      <c r="A158" s="19"/>
      <c r="B158" s="19"/>
      <c r="C158" s="20" t="s">
        <v>238</v>
      </c>
      <c r="D158" s="20">
        <v>2023</v>
      </c>
      <c r="E158" s="21" t="s">
        <v>8</v>
      </c>
      <c r="F158" s="22">
        <f>SUM(F159:F182)</f>
        <v>269050</v>
      </c>
      <c r="G158" s="23">
        <f>SUM(G159:G182)</f>
        <v>779.02785714285744</v>
      </c>
      <c r="H158" s="22">
        <f>SUM(H159:H182)</f>
        <v>2156</v>
      </c>
    </row>
    <row r="159" spans="1:8">
      <c r="A159" s="5" t="s">
        <v>11</v>
      </c>
      <c r="B159" s="5" t="s">
        <v>19</v>
      </c>
      <c r="C159" s="4"/>
      <c r="D159" s="4"/>
      <c r="E159" s="5"/>
      <c r="F159" s="111">
        <v>56776</v>
      </c>
      <c r="G159" s="14">
        <v>82.552053571428573</v>
      </c>
      <c r="H159" s="29">
        <v>328</v>
      </c>
    </row>
    <row r="160" spans="1:8">
      <c r="A160" s="5" t="s">
        <v>12</v>
      </c>
      <c r="B160" s="5" t="s">
        <v>11</v>
      </c>
      <c r="C160" s="4"/>
      <c r="D160" s="4"/>
      <c r="E160" s="5"/>
      <c r="F160" s="111">
        <v>60492</v>
      </c>
      <c r="G160" s="14">
        <v>52.184196428571433</v>
      </c>
      <c r="H160" s="29">
        <v>331</v>
      </c>
    </row>
    <row r="161" spans="1:8">
      <c r="A161" s="5" t="s">
        <v>11</v>
      </c>
      <c r="B161" s="5" t="s">
        <v>13</v>
      </c>
      <c r="C161" s="4"/>
      <c r="D161" s="4"/>
      <c r="E161" s="5"/>
      <c r="F161" s="111">
        <v>18527</v>
      </c>
      <c r="G161" s="14">
        <v>6.6785714285714295E-2</v>
      </c>
      <c r="H161" s="29">
        <v>172</v>
      </c>
    </row>
    <row r="162" spans="1:8">
      <c r="A162" s="5" t="s">
        <v>13</v>
      </c>
      <c r="B162" s="5" t="s">
        <v>11</v>
      </c>
      <c r="C162" s="4"/>
      <c r="D162" s="4"/>
      <c r="E162" s="5"/>
      <c r="F162" s="111">
        <v>17953</v>
      </c>
      <c r="G162" s="14">
        <v>0.14633928571428573</v>
      </c>
      <c r="H162" s="29">
        <v>180</v>
      </c>
    </row>
    <row r="163" spans="1:8">
      <c r="A163" s="42" t="s">
        <v>19</v>
      </c>
      <c r="B163" s="5" t="s">
        <v>13</v>
      </c>
      <c r="C163" s="4"/>
      <c r="D163" s="4"/>
      <c r="E163" s="5"/>
      <c r="F163" s="111">
        <v>1671</v>
      </c>
      <c r="G163" s="14">
        <v>0</v>
      </c>
      <c r="H163" s="29">
        <v>17</v>
      </c>
    </row>
    <row r="164" spans="1:8">
      <c r="A164" s="71" t="s">
        <v>13</v>
      </c>
      <c r="B164" s="5" t="s">
        <v>19</v>
      </c>
      <c r="C164" s="4"/>
      <c r="D164" s="4"/>
      <c r="E164" s="5"/>
      <c r="F164" s="111">
        <v>1745</v>
      </c>
      <c r="G164" s="14">
        <v>0</v>
      </c>
      <c r="H164" s="29">
        <v>17</v>
      </c>
    </row>
    <row r="165" spans="1:8">
      <c r="A165" s="71" t="s">
        <v>13</v>
      </c>
      <c r="B165" s="5" t="s">
        <v>21</v>
      </c>
      <c r="C165" s="4"/>
      <c r="D165" s="4"/>
      <c r="E165" s="5"/>
      <c r="F165" s="111">
        <v>42</v>
      </c>
      <c r="G165" s="14">
        <v>0</v>
      </c>
      <c r="H165" s="29">
        <v>5</v>
      </c>
    </row>
    <row r="166" spans="1:8">
      <c r="A166" s="71" t="s">
        <v>21</v>
      </c>
      <c r="B166" s="5" t="s">
        <v>13</v>
      </c>
      <c r="C166" s="4"/>
      <c r="D166" s="4"/>
      <c r="E166" s="5"/>
      <c r="F166" s="111">
        <v>366</v>
      </c>
      <c r="G166" s="14">
        <v>0</v>
      </c>
      <c r="H166" s="29">
        <v>10</v>
      </c>
    </row>
    <row r="167" spans="1:8">
      <c r="A167" s="71" t="s">
        <v>239</v>
      </c>
      <c r="B167" s="5" t="s">
        <v>21</v>
      </c>
      <c r="C167" s="4"/>
      <c r="D167" s="4"/>
      <c r="E167" s="5"/>
      <c r="F167" s="111">
        <v>0</v>
      </c>
      <c r="G167" s="14">
        <v>0</v>
      </c>
      <c r="H167" s="29">
        <v>5</v>
      </c>
    </row>
    <row r="168" spans="1:8">
      <c r="A168" s="5" t="s">
        <v>9</v>
      </c>
      <c r="B168" s="5" t="s">
        <v>15</v>
      </c>
      <c r="C168" s="4"/>
      <c r="D168" s="4"/>
      <c r="E168" s="5"/>
      <c r="F168" s="6">
        <v>20426</v>
      </c>
      <c r="G168" s="7">
        <v>386.46732142857149</v>
      </c>
      <c r="H168" s="6">
        <v>190</v>
      </c>
    </row>
    <row r="169" spans="1:8">
      <c r="A169" s="5" t="s">
        <v>15</v>
      </c>
      <c r="B169" s="5" t="s">
        <v>10</v>
      </c>
      <c r="C169" s="4"/>
      <c r="D169" s="4"/>
      <c r="E169" s="5"/>
      <c r="F169" s="6">
        <v>19371</v>
      </c>
      <c r="G169" s="7">
        <v>43.205446428571435</v>
      </c>
      <c r="H169" s="6">
        <v>190</v>
      </c>
    </row>
    <row r="170" spans="1:8">
      <c r="A170" s="5" t="s">
        <v>20</v>
      </c>
      <c r="B170" s="5" t="s">
        <v>15</v>
      </c>
      <c r="C170" s="4"/>
      <c r="D170" s="4"/>
      <c r="E170" s="5"/>
      <c r="F170" s="6">
        <v>550</v>
      </c>
      <c r="G170" s="7">
        <v>0.30937500000000001</v>
      </c>
      <c r="H170" s="6">
        <v>8</v>
      </c>
    </row>
    <row r="171" spans="1:8">
      <c r="A171" s="5" t="s">
        <v>15</v>
      </c>
      <c r="B171" s="5" t="s">
        <v>20</v>
      </c>
      <c r="C171" s="4"/>
      <c r="D171" s="4"/>
      <c r="E171" s="5"/>
      <c r="F171" s="6">
        <v>696</v>
      </c>
      <c r="G171" s="7">
        <v>0.16107142857142859</v>
      </c>
      <c r="H171" s="6">
        <v>8</v>
      </c>
    </row>
    <row r="172" spans="1:8">
      <c r="A172" s="5" t="s">
        <v>9</v>
      </c>
      <c r="B172" s="5" t="s">
        <v>14</v>
      </c>
      <c r="C172" s="4"/>
      <c r="D172" s="4"/>
      <c r="E172" s="5"/>
      <c r="F172" s="6">
        <v>8599</v>
      </c>
      <c r="G172" s="7">
        <v>173.0624107142857</v>
      </c>
      <c r="H172" s="29">
        <v>87</v>
      </c>
    </row>
    <row r="173" spans="1:8">
      <c r="A173" s="5" t="s">
        <v>14</v>
      </c>
      <c r="B173" s="5" t="s">
        <v>10</v>
      </c>
      <c r="C173" s="4"/>
      <c r="D173" s="4"/>
      <c r="E173" s="5"/>
      <c r="F173" s="6">
        <v>9873</v>
      </c>
      <c r="G173" s="7">
        <v>35.253035714285716</v>
      </c>
      <c r="H173" s="29">
        <v>87</v>
      </c>
    </row>
    <row r="174" spans="1:8">
      <c r="A174" s="5" t="s">
        <v>11</v>
      </c>
      <c r="B174" s="5" t="s">
        <v>16</v>
      </c>
      <c r="C174" s="4"/>
      <c r="D174" s="4"/>
      <c r="E174" s="5"/>
      <c r="F174" s="111">
        <v>5910</v>
      </c>
      <c r="G174" s="14">
        <v>0.34964285714285714</v>
      </c>
      <c r="H174" s="29">
        <v>69</v>
      </c>
    </row>
    <row r="175" spans="1:8">
      <c r="A175" s="5" t="s">
        <v>16</v>
      </c>
      <c r="B175" s="5" t="s">
        <v>11</v>
      </c>
      <c r="C175" s="4"/>
      <c r="D175" s="4"/>
      <c r="E175" s="5"/>
      <c r="F175" s="111">
        <v>5913</v>
      </c>
      <c r="G175" s="14">
        <v>1.9642857142857142E-2</v>
      </c>
      <c r="H175" s="29">
        <v>69</v>
      </c>
    </row>
    <row r="176" spans="1:8">
      <c r="A176" s="5" t="s">
        <v>11</v>
      </c>
      <c r="B176" s="5" t="s">
        <v>18</v>
      </c>
      <c r="C176" s="4"/>
      <c r="D176" s="4"/>
      <c r="E176" s="5"/>
      <c r="F176" s="111">
        <v>6863</v>
      </c>
      <c r="G176" s="14">
        <v>1.3209821428571431</v>
      </c>
      <c r="H176" s="29">
        <v>76</v>
      </c>
    </row>
    <row r="177" spans="1:8">
      <c r="A177" s="5" t="s">
        <v>18</v>
      </c>
      <c r="B177" s="5" t="s">
        <v>11</v>
      </c>
      <c r="C177" s="4"/>
      <c r="D177" s="4"/>
      <c r="E177" s="5"/>
      <c r="F177" s="111">
        <v>7184</v>
      </c>
      <c r="G177" s="14">
        <v>0.76214285714285712</v>
      </c>
      <c r="H177" s="29">
        <v>75</v>
      </c>
    </row>
    <row r="178" spans="1:8">
      <c r="A178" s="5" t="s">
        <v>11</v>
      </c>
      <c r="B178" s="5" t="s">
        <v>20</v>
      </c>
      <c r="C178" s="4"/>
      <c r="D178" s="4"/>
      <c r="E178" s="5"/>
      <c r="F178" s="111">
        <v>10872</v>
      </c>
      <c r="G178" s="14">
        <v>1.1186607142857143</v>
      </c>
      <c r="H178" s="29">
        <v>88</v>
      </c>
    </row>
    <row r="179" spans="1:8">
      <c r="A179" s="5" t="s">
        <v>20</v>
      </c>
      <c r="B179" s="5" t="s">
        <v>11</v>
      </c>
      <c r="C179" s="4"/>
      <c r="D179" s="4"/>
      <c r="E179" s="5"/>
      <c r="F179" s="111">
        <v>11491</v>
      </c>
      <c r="G179" s="14">
        <v>1.8827678571428574</v>
      </c>
      <c r="H179" s="29">
        <v>89</v>
      </c>
    </row>
    <row r="180" spans="1:8">
      <c r="A180" s="5" t="s">
        <v>11</v>
      </c>
      <c r="B180" s="5" t="s">
        <v>21</v>
      </c>
      <c r="C180" s="4"/>
      <c r="D180" s="4"/>
      <c r="E180" s="5"/>
      <c r="F180" s="111">
        <v>1929</v>
      </c>
      <c r="G180" s="14">
        <v>0.16205357142857146</v>
      </c>
      <c r="H180" s="29">
        <v>27</v>
      </c>
    </row>
    <row r="181" spans="1:8">
      <c r="A181" s="5" t="s">
        <v>21</v>
      </c>
      <c r="B181" s="5" t="s">
        <v>11</v>
      </c>
      <c r="C181" s="4"/>
      <c r="D181" s="4"/>
      <c r="E181" s="5"/>
      <c r="F181" s="111">
        <v>1801</v>
      </c>
      <c r="G181" s="14">
        <v>3.9285714285714288E-3</v>
      </c>
      <c r="H181" s="29">
        <v>25</v>
      </c>
    </row>
    <row r="182" spans="1:8">
      <c r="A182" s="5" t="s">
        <v>240</v>
      </c>
      <c r="B182" s="5" t="s">
        <v>13</v>
      </c>
      <c r="C182" s="4"/>
      <c r="D182" s="4"/>
      <c r="E182" s="5"/>
      <c r="F182" s="111">
        <v>0</v>
      </c>
      <c r="G182" s="14">
        <v>0</v>
      </c>
      <c r="H182" s="29">
        <v>3</v>
      </c>
    </row>
    <row r="183" spans="1:8">
      <c r="A183" s="19"/>
      <c r="B183" s="19"/>
      <c r="C183" s="20" t="s">
        <v>31</v>
      </c>
      <c r="D183" s="20">
        <v>2023</v>
      </c>
      <c r="E183" s="21" t="s">
        <v>8</v>
      </c>
      <c r="F183" s="22">
        <f>SUM(F184:F203)</f>
        <v>254170</v>
      </c>
      <c r="G183" s="23">
        <f>SUM(G184:G203)</f>
        <v>714.77116071428577</v>
      </c>
      <c r="H183" s="22">
        <f>SUM(H184:H203)</f>
        <v>1845</v>
      </c>
    </row>
    <row r="184" spans="1:8">
      <c r="A184" s="5" t="s">
        <v>11</v>
      </c>
      <c r="B184" s="5" t="s">
        <v>19</v>
      </c>
      <c r="C184" s="4"/>
      <c r="D184" s="4"/>
      <c r="E184" s="5"/>
      <c r="F184" s="111">
        <v>50788</v>
      </c>
      <c r="G184" s="14">
        <v>55.244553571428575</v>
      </c>
      <c r="H184" s="29">
        <v>216</v>
      </c>
    </row>
    <row r="185" spans="1:8">
      <c r="A185" s="5" t="s">
        <v>12</v>
      </c>
      <c r="B185" s="5" t="s">
        <v>11</v>
      </c>
      <c r="C185" s="4"/>
      <c r="D185" s="4"/>
      <c r="E185" s="5"/>
      <c r="F185" s="111">
        <v>53043</v>
      </c>
      <c r="G185" s="14">
        <v>57.646875000000009</v>
      </c>
      <c r="H185" s="29">
        <v>216</v>
      </c>
    </row>
    <row r="186" spans="1:8">
      <c r="A186" s="5" t="s">
        <v>11</v>
      </c>
      <c r="B186" s="5" t="s">
        <v>13</v>
      </c>
      <c r="C186" s="4"/>
      <c r="D186" s="4"/>
      <c r="E186" s="5"/>
      <c r="F186" s="111">
        <v>18991</v>
      </c>
      <c r="G186" s="14">
        <v>0.38598214285714288</v>
      </c>
      <c r="H186" s="29">
        <v>172</v>
      </c>
    </row>
    <row r="187" spans="1:8">
      <c r="A187" s="5" t="s">
        <v>13</v>
      </c>
      <c r="B187" s="5" t="s">
        <v>11</v>
      </c>
      <c r="C187" s="4"/>
      <c r="D187" s="4"/>
      <c r="E187" s="5"/>
      <c r="F187" s="111">
        <v>18354</v>
      </c>
      <c r="G187" s="14">
        <v>0</v>
      </c>
      <c r="H187" s="29">
        <v>173</v>
      </c>
    </row>
    <row r="188" spans="1:8">
      <c r="A188" s="42" t="s">
        <v>19</v>
      </c>
      <c r="B188" s="5" t="s">
        <v>13</v>
      </c>
      <c r="C188" s="4"/>
      <c r="D188" s="4"/>
      <c r="E188" s="5"/>
      <c r="F188" s="111">
        <v>1638</v>
      </c>
      <c r="G188" s="14">
        <v>0</v>
      </c>
      <c r="H188" s="29">
        <v>17</v>
      </c>
    </row>
    <row r="189" spans="1:8">
      <c r="A189" s="71" t="s">
        <v>13</v>
      </c>
      <c r="B189" s="5" t="s">
        <v>19</v>
      </c>
      <c r="C189" s="4"/>
      <c r="D189" s="4"/>
      <c r="E189" s="5"/>
      <c r="F189" s="111">
        <v>1749</v>
      </c>
      <c r="G189" s="14">
        <v>0</v>
      </c>
      <c r="H189" s="29">
        <v>17</v>
      </c>
    </row>
    <row r="190" spans="1:8">
      <c r="A190" s="5" t="s">
        <v>9</v>
      </c>
      <c r="B190" s="5" t="s">
        <v>15</v>
      </c>
      <c r="C190" s="4"/>
      <c r="D190" s="4"/>
      <c r="E190" s="5"/>
      <c r="F190" s="6">
        <v>19612</v>
      </c>
      <c r="G190" s="7">
        <v>351.53446428571431</v>
      </c>
      <c r="H190" s="6">
        <v>170</v>
      </c>
    </row>
    <row r="191" spans="1:8">
      <c r="A191" s="5" t="s">
        <v>15</v>
      </c>
      <c r="B191" s="5" t="s">
        <v>10</v>
      </c>
      <c r="C191" s="4"/>
      <c r="D191" s="4"/>
      <c r="E191" s="5"/>
      <c r="F191" s="6">
        <v>18799</v>
      </c>
      <c r="G191" s="7">
        <v>50.912321428571431</v>
      </c>
      <c r="H191" s="6">
        <v>170</v>
      </c>
    </row>
    <row r="192" spans="1:8">
      <c r="A192" s="5" t="s">
        <v>20</v>
      </c>
      <c r="B192" s="5" t="s">
        <v>15</v>
      </c>
      <c r="C192" s="4"/>
      <c r="D192" s="4"/>
      <c r="E192" s="5"/>
      <c r="F192" s="6">
        <v>505</v>
      </c>
      <c r="G192" s="7">
        <v>7.8050892857142866</v>
      </c>
      <c r="H192" s="6">
        <v>9</v>
      </c>
    </row>
    <row r="193" spans="1:8">
      <c r="A193" s="5" t="s">
        <v>15</v>
      </c>
      <c r="B193" s="5" t="s">
        <v>20</v>
      </c>
      <c r="C193" s="4"/>
      <c r="D193" s="4"/>
      <c r="E193" s="5"/>
      <c r="F193" s="6">
        <v>765</v>
      </c>
      <c r="G193" s="7">
        <v>0.46455357142857151</v>
      </c>
      <c r="H193" s="6">
        <v>9</v>
      </c>
    </row>
    <row r="194" spans="1:8">
      <c r="A194" s="5" t="s">
        <v>9</v>
      </c>
      <c r="B194" s="5" t="s">
        <v>14</v>
      </c>
      <c r="C194" s="4"/>
      <c r="D194" s="4"/>
      <c r="E194" s="5"/>
      <c r="F194" s="6">
        <v>8672</v>
      </c>
      <c r="G194" s="7">
        <v>151.19008928571429</v>
      </c>
      <c r="H194" s="29">
        <v>81</v>
      </c>
    </row>
    <row r="195" spans="1:8">
      <c r="A195" s="5" t="s">
        <v>14</v>
      </c>
      <c r="B195" s="5" t="s">
        <v>10</v>
      </c>
      <c r="C195" s="4"/>
      <c r="D195" s="4"/>
      <c r="E195" s="5"/>
      <c r="F195" s="6">
        <v>9806</v>
      </c>
      <c r="G195" s="7">
        <v>25.356964285714284</v>
      </c>
      <c r="H195" s="29">
        <v>81</v>
      </c>
    </row>
    <row r="196" spans="1:8">
      <c r="A196" s="5" t="s">
        <v>11</v>
      </c>
      <c r="B196" s="5" t="s">
        <v>16</v>
      </c>
      <c r="C196" s="4"/>
      <c r="D196" s="4"/>
      <c r="E196" s="5"/>
      <c r="F196" s="111">
        <v>5566</v>
      </c>
      <c r="G196" s="14">
        <v>0.27696428571428577</v>
      </c>
      <c r="H196" s="29">
        <v>57</v>
      </c>
    </row>
    <row r="197" spans="1:8">
      <c r="A197" s="5" t="s">
        <v>16</v>
      </c>
      <c r="B197" s="5" t="s">
        <v>11</v>
      </c>
      <c r="C197" s="4"/>
      <c r="D197" s="4"/>
      <c r="E197" s="5"/>
      <c r="F197" s="111">
        <v>5495</v>
      </c>
      <c r="G197" s="14">
        <v>0.24160714285714288</v>
      </c>
      <c r="H197" s="29">
        <v>57</v>
      </c>
    </row>
    <row r="198" spans="1:8">
      <c r="A198" s="5" t="s">
        <v>11</v>
      </c>
      <c r="B198" s="5" t="s">
        <v>18</v>
      </c>
      <c r="C198" s="4"/>
      <c r="D198" s="4"/>
      <c r="E198" s="5"/>
      <c r="F198" s="111">
        <v>6781</v>
      </c>
      <c r="G198" s="14">
        <v>1.3858035714285715</v>
      </c>
      <c r="H198" s="29">
        <v>76</v>
      </c>
    </row>
    <row r="199" spans="1:8">
      <c r="A199" s="5" t="s">
        <v>18</v>
      </c>
      <c r="B199" s="5" t="s">
        <v>11</v>
      </c>
      <c r="C199" s="4"/>
      <c r="D199" s="4"/>
      <c r="E199" s="5"/>
      <c r="F199" s="111">
        <v>6522</v>
      </c>
      <c r="G199" s="14">
        <v>0.47241071428571429</v>
      </c>
      <c r="H199" s="29">
        <v>76</v>
      </c>
    </row>
    <row r="200" spans="1:8">
      <c r="A200" s="5" t="s">
        <v>11</v>
      </c>
      <c r="B200" s="5" t="s">
        <v>20</v>
      </c>
      <c r="C200" s="4"/>
      <c r="D200" s="4"/>
      <c r="E200" s="5"/>
      <c r="F200" s="111">
        <v>11607</v>
      </c>
      <c r="G200" s="14">
        <v>8.7106250000000021</v>
      </c>
      <c r="H200" s="29">
        <v>95</v>
      </c>
    </row>
    <row r="201" spans="1:8">
      <c r="A201" s="5" t="s">
        <v>20</v>
      </c>
      <c r="B201" s="5" t="s">
        <v>11</v>
      </c>
      <c r="C201" s="4"/>
      <c r="D201" s="4"/>
      <c r="E201" s="5"/>
      <c r="F201" s="111">
        <v>11121</v>
      </c>
      <c r="G201" s="14">
        <v>2.8816071428571428</v>
      </c>
      <c r="H201" s="29">
        <v>95</v>
      </c>
    </row>
    <row r="202" spans="1:8">
      <c r="A202" s="5" t="s">
        <v>11</v>
      </c>
      <c r="B202" s="5" t="s">
        <v>21</v>
      </c>
      <c r="C202" s="4"/>
      <c r="D202" s="4"/>
      <c r="E202" s="5"/>
      <c r="F202" s="111">
        <v>2207</v>
      </c>
      <c r="G202" s="14">
        <v>0.18562500000000001</v>
      </c>
      <c r="H202" s="29">
        <v>29</v>
      </c>
    </row>
    <row r="203" spans="1:8">
      <c r="A203" s="5" t="s">
        <v>21</v>
      </c>
      <c r="B203" s="5" t="s">
        <v>11</v>
      </c>
      <c r="C203" s="4"/>
      <c r="D203" s="4"/>
      <c r="E203" s="5"/>
      <c r="F203" s="111">
        <v>2149</v>
      </c>
      <c r="G203" s="14">
        <v>7.5624999999999998E-2</v>
      </c>
      <c r="H203" s="29">
        <v>29</v>
      </c>
    </row>
    <row r="204" spans="1:8">
      <c r="A204" s="19"/>
      <c r="B204" s="19"/>
      <c r="C204" s="20" t="s">
        <v>32</v>
      </c>
      <c r="D204" s="20">
        <v>2023</v>
      </c>
      <c r="E204" s="21" t="s">
        <v>8</v>
      </c>
      <c r="F204" s="22">
        <f>SUM(F205:F224)</f>
        <v>260245</v>
      </c>
      <c r="G204" s="23">
        <f>SUM(G205:G224)</f>
        <v>759.78767857142873</v>
      </c>
      <c r="H204" s="22">
        <f>SUM(H205:H224)</f>
        <v>1847</v>
      </c>
    </row>
    <row r="205" spans="1:8">
      <c r="A205" s="5" t="s">
        <v>11</v>
      </c>
      <c r="B205" s="5" t="s">
        <v>19</v>
      </c>
      <c r="C205" s="4"/>
      <c r="D205" s="4"/>
      <c r="E205" s="5"/>
      <c r="F205" s="111">
        <v>52631</v>
      </c>
      <c r="G205" s="14">
        <v>44.270089285714292</v>
      </c>
      <c r="H205" s="29">
        <v>234</v>
      </c>
    </row>
    <row r="206" spans="1:8">
      <c r="A206" s="5" t="s">
        <v>12</v>
      </c>
      <c r="B206" s="5" t="s">
        <v>11</v>
      </c>
      <c r="C206" s="4"/>
      <c r="D206" s="4"/>
      <c r="E206" s="5"/>
      <c r="F206" s="111">
        <v>53943</v>
      </c>
      <c r="G206" s="14">
        <v>47.512142857142862</v>
      </c>
      <c r="H206" s="29">
        <v>234</v>
      </c>
    </row>
    <row r="207" spans="1:8">
      <c r="A207" s="5" t="s">
        <v>11</v>
      </c>
      <c r="B207" s="5" t="s">
        <v>13</v>
      </c>
      <c r="C207" s="4"/>
      <c r="D207" s="4"/>
      <c r="E207" s="5"/>
      <c r="F207" s="111">
        <v>18925</v>
      </c>
      <c r="G207" s="14">
        <v>5.5982142857142862E-2</v>
      </c>
      <c r="H207" s="29">
        <v>170</v>
      </c>
    </row>
    <row r="208" spans="1:8">
      <c r="A208" s="5" t="s">
        <v>13</v>
      </c>
      <c r="B208" s="5" t="s">
        <v>11</v>
      </c>
      <c r="C208" s="4"/>
      <c r="D208" s="4"/>
      <c r="E208" s="5"/>
      <c r="F208" s="111">
        <v>18666</v>
      </c>
      <c r="G208" s="14">
        <v>0.49401785714285723</v>
      </c>
      <c r="H208" s="29">
        <v>169</v>
      </c>
    </row>
    <row r="209" spans="1:8">
      <c r="A209" s="42" t="s">
        <v>19</v>
      </c>
      <c r="B209" s="5" t="s">
        <v>13</v>
      </c>
      <c r="C209" s="4"/>
      <c r="D209" s="4"/>
      <c r="E209" s="5"/>
      <c r="F209" s="111">
        <v>1624</v>
      </c>
      <c r="G209" s="14">
        <v>0</v>
      </c>
      <c r="H209" s="29">
        <v>17</v>
      </c>
    </row>
    <row r="210" spans="1:8">
      <c r="A210" s="71" t="s">
        <v>13</v>
      </c>
      <c r="B210" s="5" t="s">
        <v>19</v>
      </c>
      <c r="C210" s="4"/>
      <c r="D210" s="4"/>
      <c r="E210" s="5"/>
      <c r="F210" s="111">
        <v>1859</v>
      </c>
      <c r="G210" s="14">
        <v>0</v>
      </c>
      <c r="H210" s="29">
        <v>17</v>
      </c>
    </row>
    <row r="211" spans="1:8">
      <c r="A211" s="5" t="s">
        <v>9</v>
      </c>
      <c r="B211" s="5" t="s">
        <v>15</v>
      </c>
      <c r="C211" s="4"/>
      <c r="D211" s="4"/>
      <c r="E211" s="5"/>
      <c r="F211" s="6">
        <v>20186</v>
      </c>
      <c r="G211" s="7">
        <v>376.47598214285716</v>
      </c>
      <c r="H211" s="6">
        <v>170</v>
      </c>
    </row>
    <row r="212" spans="1:8">
      <c r="A212" s="5" t="s">
        <v>15</v>
      </c>
      <c r="B212" s="5" t="s">
        <v>10</v>
      </c>
      <c r="C212" s="4"/>
      <c r="D212" s="4"/>
      <c r="E212" s="5"/>
      <c r="F212" s="6">
        <v>19381</v>
      </c>
      <c r="G212" s="7">
        <v>48.827232142857149</v>
      </c>
      <c r="H212" s="6">
        <v>170</v>
      </c>
    </row>
    <row r="213" spans="1:8">
      <c r="A213" s="5" t="s">
        <v>20</v>
      </c>
      <c r="B213" s="5" t="s">
        <v>15</v>
      </c>
      <c r="C213" s="4"/>
      <c r="D213" s="4"/>
      <c r="E213" s="5"/>
      <c r="F213" s="6">
        <v>545</v>
      </c>
      <c r="G213" s="7">
        <v>18.416160714285716</v>
      </c>
      <c r="H213" s="6">
        <v>8</v>
      </c>
    </row>
    <row r="214" spans="1:8">
      <c r="A214" s="5" t="s">
        <v>15</v>
      </c>
      <c r="B214" s="5" t="s">
        <v>20</v>
      </c>
      <c r="C214" s="4"/>
      <c r="D214" s="4"/>
      <c r="E214" s="5"/>
      <c r="F214" s="6">
        <v>575</v>
      </c>
      <c r="G214" s="7">
        <v>1.1785714285714287E-2</v>
      </c>
      <c r="H214" s="6">
        <v>8</v>
      </c>
    </row>
    <row r="215" spans="1:8">
      <c r="A215" s="5" t="s">
        <v>9</v>
      </c>
      <c r="B215" s="5" t="s">
        <v>14</v>
      </c>
      <c r="C215" s="4"/>
      <c r="D215" s="4"/>
      <c r="E215" s="5"/>
      <c r="F215" s="6">
        <v>9464</v>
      </c>
      <c r="G215" s="7">
        <v>174.72125</v>
      </c>
      <c r="H215" s="29">
        <v>81</v>
      </c>
    </row>
    <row r="216" spans="1:8">
      <c r="A216" s="5" t="s">
        <v>14</v>
      </c>
      <c r="B216" s="5" t="s">
        <v>10</v>
      </c>
      <c r="C216" s="4"/>
      <c r="D216" s="4"/>
      <c r="E216" s="5"/>
      <c r="F216" s="6">
        <v>9774</v>
      </c>
      <c r="G216" s="7">
        <v>23.110803571428576</v>
      </c>
      <c r="H216" s="29">
        <v>81</v>
      </c>
    </row>
    <row r="217" spans="1:8">
      <c r="A217" s="5" t="s">
        <v>11</v>
      </c>
      <c r="B217" s="5" t="s">
        <v>16</v>
      </c>
      <c r="C217" s="4"/>
      <c r="D217" s="4"/>
      <c r="E217" s="5"/>
      <c r="F217" s="111">
        <v>6030</v>
      </c>
      <c r="G217" s="14">
        <v>0.30446428571428569</v>
      </c>
      <c r="H217" s="29">
        <v>56</v>
      </c>
    </row>
    <row r="218" spans="1:8">
      <c r="A218" s="5" t="s">
        <v>16</v>
      </c>
      <c r="B218" s="5" t="s">
        <v>11</v>
      </c>
      <c r="C218" s="4"/>
      <c r="D218" s="4"/>
      <c r="E218" s="5"/>
      <c r="F218" s="111">
        <v>5939</v>
      </c>
      <c r="G218" s="14">
        <v>0.86232142857142868</v>
      </c>
      <c r="H218" s="29">
        <v>56</v>
      </c>
    </row>
    <row r="219" spans="1:8">
      <c r="A219" s="5" t="s">
        <v>11</v>
      </c>
      <c r="B219" s="5" t="s">
        <v>18</v>
      </c>
      <c r="C219" s="4"/>
      <c r="D219" s="4"/>
      <c r="E219" s="5"/>
      <c r="F219" s="111">
        <v>7288</v>
      </c>
      <c r="G219" s="14">
        <v>2.0241964285714289</v>
      </c>
      <c r="H219" s="29">
        <v>75</v>
      </c>
    </row>
    <row r="220" spans="1:8">
      <c r="A220" s="5" t="s">
        <v>18</v>
      </c>
      <c r="B220" s="5" t="s">
        <v>11</v>
      </c>
      <c r="C220" s="4"/>
      <c r="D220" s="4"/>
      <c r="E220" s="5"/>
      <c r="F220" s="111">
        <v>7186</v>
      </c>
      <c r="G220" s="14">
        <v>0.77982142857142867</v>
      </c>
      <c r="H220" s="29">
        <v>75</v>
      </c>
    </row>
    <row r="221" spans="1:8">
      <c r="A221" s="5" t="s">
        <v>11</v>
      </c>
      <c r="B221" s="5" t="s">
        <v>20</v>
      </c>
      <c r="C221" s="4"/>
      <c r="D221" s="4"/>
      <c r="E221" s="5"/>
      <c r="F221" s="111">
        <v>10613</v>
      </c>
      <c r="G221" s="14">
        <v>19.078125</v>
      </c>
      <c r="H221" s="29">
        <v>85</v>
      </c>
    </row>
    <row r="222" spans="1:8">
      <c r="A222" s="5" t="s">
        <v>20</v>
      </c>
      <c r="B222" s="5" t="s">
        <v>11</v>
      </c>
      <c r="C222" s="4"/>
      <c r="D222" s="4"/>
      <c r="E222" s="5"/>
      <c r="F222" s="111">
        <v>10969</v>
      </c>
      <c r="G222" s="14">
        <v>2.6321428571428576</v>
      </c>
      <c r="H222" s="29">
        <v>85</v>
      </c>
    </row>
    <row r="223" spans="1:8">
      <c r="A223" s="5" t="s">
        <v>11</v>
      </c>
      <c r="B223" s="5" t="s">
        <v>21</v>
      </c>
      <c r="C223" s="4"/>
      <c r="D223" s="4"/>
      <c r="E223" s="5"/>
      <c r="F223" s="111">
        <v>2343</v>
      </c>
      <c r="G223" s="14">
        <v>0.21116071428571431</v>
      </c>
      <c r="H223" s="29">
        <v>29</v>
      </c>
    </row>
    <row r="224" spans="1:8">
      <c r="A224" s="5" t="s">
        <v>21</v>
      </c>
      <c r="B224" s="5" t="s">
        <v>11</v>
      </c>
      <c r="C224" s="4"/>
      <c r="D224" s="4"/>
      <c r="E224" s="5"/>
      <c r="F224" s="111">
        <v>2304</v>
      </c>
      <c r="G224" s="14">
        <v>0</v>
      </c>
      <c r="H224" s="29">
        <v>27</v>
      </c>
    </row>
    <row r="225" spans="1:8">
      <c r="A225" s="19"/>
      <c r="B225" s="19"/>
      <c r="C225" s="20" t="s">
        <v>33</v>
      </c>
      <c r="D225" s="20">
        <v>2023</v>
      </c>
      <c r="E225" s="21" t="s">
        <v>8</v>
      </c>
      <c r="F225" s="22">
        <f>SUM(F226:F245)</f>
        <v>266350</v>
      </c>
      <c r="G225" s="23">
        <f>SUM(G226:G245)</f>
        <v>874.38017857142881</v>
      </c>
      <c r="H225" s="22">
        <f>SUM(H226:H245)</f>
        <v>1935</v>
      </c>
    </row>
    <row r="226" spans="1:8">
      <c r="A226" s="5" t="s">
        <v>11</v>
      </c>
      <c r="B226" s="5" t="s">
        <v>19</v>
      </c>
      <c r="C226" s="4"/>
      <c r="D226" s="4"/>
      <c r="E226" s="5"/>
      <c r="F226" s="111">
        <v>54419</v>
      </c>
      <c r="G226" s="14">
        <v>47.285267857142863</v>
      </c>
      <c r="H226" s="29">
        <v>241</v>
      </c>
    </row>
    <row r="227" spans="1:8">
      <c r="A227" s="5" t="s">
        <v>12</v>
      </c>
      <c r="B227" s="5" t="s">
        <v>11</v>
      </c>
      <c r="C227" s="4"/>
      <c r="D227" s="4"/>
      <c r="E227" s="5"/>
      <c r="F227" s="111">
        <v>53685</v>
      </c>
      <c r="G227" s="14">
        <v>61.149196428571436</v>
      </c>
      <c r="H227" s="29">
        <v>241</v>
      </c>
    </row>
    <row r="228" spans="1:8">
      <c r="A228" s="5" t="s">
        <v>11</v>
      </c>
      <c r="B228" s="5" t="s">
        <v>13</v>
      </c>
      <c r="C228" s="4"/>
      <c r="D228" s="4"/>
      <c r="E228" s="5"/>
      <c r="F228" s="111">
        <v>19618</v>
      </c>
      <c r="G228" s="14">
        <v>0.17875000000000002</v>
      </c>
      <c r="H228" s="29">
        <v>170</v>
      </c>
    </row>
    <row r="229" spans="1:8">
      <c r="A229" s="5" t="s">
        <v>13</v>
      </c>
      <c r="B229" s="5" t="s">
        <v>11</v>
      </c>
      <c r="C229" s="4"/>
      <c r="D229" s="4"/>
      <c r="E229" s="5"/>
      <c r="F229" s="111">
        <v>17514</v>
      </c>
      <c r="G229" s="14">
        <v>0</v>
      </c>
      <c r="H229" s="29">
        <v>168</v>
      </c>
    </row>
    <row r="230" spans="1:8">
      <c r="A230" s="42" t="s">
        <v>19</v>
      </c>
      <c r="B230" s="5" t="s">
        <v>13</v>
      </c>
      <c r="C230" s="4"/>
      <c r="D230" s="4"/>
      <c r="E230" s="5"/>
      <c r="F230" s="111">
        <v>1719</v>
      </c>
      <c r="G230" s="14">
        <v>0</v>
      </c>
      <c r="H230" s="29">
        <v>18</v>
      </c>
    </row>
    <row r="231" spans="1:8">
      <c r="A231" s="71" t="s">
        <v>13</v>
      </c>
      <c r="B231" s="5" t="s">
        <v>19</v>
      </c>
      <c r="C231" s="4"/>
      <c r="D231" s="4"/>
      <c r="E231" s="5"/>
      <c r="F231" s="111">
        <v>2138</v>
      </c>
      <c r="G231" s="14">
        <v>0</v>
      </c>
      <c r="H231" s="29">
        <v>20</v>
      </c>
    </row>
    <row r="232" spans="1:8">
      <c r="A232" s="5" t="s">
        <v>9</v>
      </c>
      <c r="B232" s="5" t="s">
        <v>15</v>
      </c>
      <c r="C232" s="4"/>
      <c r="D232" s="4"/>
      <c r="E232" s="5"/>
      <c r="F232" s="6">
        <v>21310</v>
      </c>
      <c r="G232" s="7">
        <v>425.40633928571435</v>
      </c>
      <c r="H232" s="6">
        <v>180</v>
      </c>
    </row>
    <row r="233" spans="1:8">
      <c r="A233" s="5" t="s">
        <v>15</v>
      </c>
      <c r="B233" s="5" t="s">
        <v>10</v>
      </c>
      <c r="C233" s="4"/>
      <c r="D233" s="4"/>
      <c r="E233" s="5"/>
      <c r="F233" s="6">
        <v>19226</v>
      </c>
      <c r="G233" s="7">
        <v>67.174642857142857</v>
      </c>
      <c r="H233" s="6">
        <v>180</v>
      </c>
    </row>
    <row r="234" spans="1:8">
      <c r="A234" s="5" t="s">
        <v>20</v>
      </c>
      <c r="B234" s="5" t="s">
        <v>15</v>
      </c>
      <c r="C234" s="4"/>
      <c r="D234" s="4"/>
      <c r="E234" s="5"/>
      <c r="F234" s="6">
        <v>583</v>
      </c>
      <c r="G234" s="7">
        <v>13.507410714285715</v>
      </c>
      <c r="H234" s="6">
        <v>9</v>
      </c>
    </row>
    <row r="235" spans="1:8">
      <c r="A235" s="5" t="s">
        <v>15</v>
      </c>
      <c r="B235" s="5" t="s">
        <v>20</v>
      </c>
      <c r="C235" s="4"/>
      <c r="D235" s="4"/>
      <c r="E235" s="5"/>
      <c r="F235" s="6">
        <v>1238</v>
      </c>
      <c r="G235" s="7">
        <v>0.10017857142857144</v>
      </c>
      <c r="H235" s="6">
        <v>9</v>
      </c>
    </row>
    <row r="236" spans="1:8">
      <c r="A236" s="5" t="s">
        <v>9</v>
      </c>
      <c r="B236" s="5" t="s">
        <v>14</v>
      </c>
      <c r="C236" s="4"/>
      <c r="D236" s="4"/>
      <c r="E236" s="5"/>
      <c r="F236" s="6">
        <v>9573</v>
      </c>
      <c r="G236" s="7">
        <v>186.15241071428574</v>
      </c>
      <c r="H236" s="29">
        <v>84</v>
      </c>
    </row>
    <row r="237" spans="1:8">
      <c r="A237" s="5" t="s">
        <v>14</v>
      </c>
      <c r="B237" s="5" t="s">
        <v>10</v>
      </c>
      <c r="C237" s="4"/>
      <c r="D237" s="4"/>
      <c r="E237" s="5"/>
      <c r="F237" s="6">
        <v>9283</v>
      </c>
      <c r="G237" s="7">
        <v>47.237142857142857</v>
      </c>
      <c r="H237" s="29">
        <v>84</v>
      </c>
    </row>
    <row r="238" spans="1:8">
      <c r="A238" s="5" t="s">
        <v>11</v>
      </c>
      <c r="B238" s="5" t="s">
        <v>16</v>
      </c>
      <c r="C238" s="4"/>
      <c r="D238" s="4"/>
      <c r="E238" s="5"/>
      <c r="F238" s="111">
        <v>5853</v>
      </c>
      <c r="G238" s="14">
        <v>0.49991071428571437</v>
      </c>
      <c r="H238" s="29">
        <v>57</v>
      </c>
    </row>
    <row r="239" spans="1:8">
      <c r="A239" s="5" t="s">
        <v>16</v>
      </c>
      <c r="B239" s="5" t="s">
        <v>11</v>
      </c>
      <c r="C239" s="4"/>
      <c r="D239" s="4"/>
      <c r="E239" s="5"/>
      <c r="F239" s="111">
        <v>5939</v>
      </c>
      <c r="G239" s="14">
        <v>0</v>
      </c>
      <c r="H239" s="29">
        <v>57</v>
      </c>
    </row>
    <row r="240" spans="1:8">
      <c r="A240" s="5" t="s">
        <v>11</v>
      </c>
      <c r="B240" s="5" t="s">
        <v>18</v>
      </c>
      <c r="C240" s="4"/>
      <c r="D240" s="4"/>
      <c r="E240" s="5"/>
      <c r="F240" s="111">
        <v>7726</v>
      </c>
      <c r="G240" s="14">
        <v>2.3443750000000003</v>
      </c>
      <c r="H240" s="29">
        <v>74</v>
      </c>
    </row>
    <row r="241" spans="1:8">
      <c r="A241" s="5" t="s">
        <v>18</v>
      </c>
      <c r="B241" s="5" t="s">
        <v>11</v>
      </c>
      <c r="C241" s="4"/>
      <c r="D241" s="4"/>
      <c r="E241" s="5"/>
      <c r="F241" s="111">
        <v>6627</v>
      </c>
      <c r="G241" s="14">
        <v>0.60401785714285716</v>
      </c>
      <c r="H241" s="29">
        <v>74</v>
      </c>
    </row>
    <row r="242" spans="1:8">
      <c r="A242" s="5" t="s">
        <v>11</v>
      </c>
      <c r="B242" s="5" t="s">
        <v>20</v>
      </c>
      <c r="C242" s="4"/>
      <c r="D242" s="4"/>
      <c r="E242" s="5"/>
      <c r="F242" s="111">
        <v>13215</v>
      </c>
      <c r="G242" s="14">
        <v>17.494910714285716</v>
      </c>
      <c r="H242" s="29">
        <v>104</v>
      </c>
    </row>
    <row r="243" spans="1:8">
      <c r="A243" s="5" t="s">
        <v>20</v>
      </c>
      <c r="B243" s="5" t="s">
        <v>11</v>
      </c>
      <c r="C243" s="4"/>
      <c r="D243" s="4"/>
      <c r="E243" s="5"/>
      <c r="F243" s="111">
        <v>11654</v>
      </c>
      <c r="G243" s="14">
        <v>4.7211607142857153</v>
      </c>
      <c r="H243" s="29">
        <v>104</v>
      </c>
    </row>
    <row r="244" spans="1:8">
      <c r="A244" s="5" t="s">
        <v>11</v>
      </c>
      <c r="B244" s="5" t="s">
        <v>21</v>
      </c>
      <c r="C244" s="4"/>
      <c r="D244" s="4"/>
      <c r="E244" s="5"/>
      <c r="F244" s="111">
        <v>2596</v>
      </c>
      <c r="G244" s="14">
        <v>0.42625000000000002</v>
      </c>
      <c r="H244" s="29">
        <v>31</v>
      </c>
    </row>
    <row r="245" spans="1:8">
      <c r="A245" s="5" t="s">
        <v>21</v>
      </c>
      <c r="B245" s="5" t="s">
        <v>11</v>
      </c>
      <c r="C245" s="4"/>
      <c r="D245" s="4"/>
      <c r="E245" s="5"/>
      <c r="F245" s="111">
        <v>2434</v>
      </c>
      <c r="G245" s="14">
        <v>9.8214285714285726E-2</v>
      </c>
      <c r="H245" s="29">
        <v>30</v>
      </c>
    </row>
    <row r="246" spans="1:8">
      <c r="F246" s="73"/>
      <c r="G246" s="74"/>
      <c r="H246" s="73"/>
    </row>
    <row r="247" spans="1:8">
      <c r="A247" s="19"/>
      <c r="B247" s="19"/>
      <c r="C247" s="20" t="s">
        <v>7</v>
      </c>
      <c r="D247" s="20">
        <v>2023</v>
      </c>
      <c r="E247" s="21" t="s">
        <v>34</v>
      </c>
      <c r="F247" s="22">
        <f>SUM(F248:F269)</f>
        <v>88789</v>
      </c>
      <c r="G247" s="23">
        <f>SUM(G248:G269)</f>
        <v>3604.4966964285718</v>
      </c>
      <c r="H247" s="23">
        <f>SUM(H248:H269)</f>
        <v>0</v>
      </c>
    </row>
    <row r="248" spans="1:8">
      <c r="A248" s="5" t="s">
        <v>35</v>
      </c>
      <c r="B248" s="5" t="s">
        <v>11</v>
      </c>
      <c r="C248" s="4"/>
      <c r="D248" s="4"/>
      <c r="E248" s="5"/>
      <c r="F248" s="107">
        <v>5394</v>
      </c>
      <c r="G248" s="114">
        <v>168.2400892857143</v>
      </c>
      <c r="H248" s="6"/>
    </row>
    <row r="249" spans="1:8">
      <c r="A249" s="5" t="s">
        <v>36</v>
      </c>
      <c r="B249" s="5" t="s">
        <v>11</v>
      </c>
      <c r="C249" s="4"/>
      <c r="D249" s="4"/>
      <c r="E249" s="5"/>
      <c r="F249" s="107">
        <v>5855</v>
      </c>
      <c r="G249" s="114">
        <v>15.991250000000001</v>
      </c>
      <c r="H249" s="6"/>
    </row>
    <row r="250" spans="1:8">
      <c r="A250" s="5" t="s">
        <v>37</v>
      </c>
      <c r="B250" s="5" t="s">
        <v>11</v>
      </c>
      <c r="C250" s="4"/>
      <c r="D250" s="4"/>
      <c r="E250" s="5"/>
      <c r="F250" s="107">
        <v>20086</v>
      </c>
      <c r="G250" s="114">
        <v>519.37187500000005</v>
      </c>
      <c r="H250" s="6"/>
    </row>
    <row r="251" spans="1:8">
      <c r="A251" s="5" t="s">
        <v>54</v>
      </c>
      <c r="B251" s="5" t="s">
        <v>11</v>
      </c>
      <c r="C251" s="4"/>
      <c r="D251" s="4"/>
      <c r="E251" s="5"/>
      <c r="F251" s="107">
        <v>918</v>
      </c>
      <c r="G251" s="114">
        <v>174.26848214285715</v>
      </c>
      <c r="H251" s="6"/>
    </row>
    <row r="252" spans="1:8">
      <c r="A252" s="29" t="s">
        <v>64</v>
      </c>
      <c r="B252" s="5" t="s">
        <v>11</v>
      </c>
      <c r="C252" s="4"/>
      <c r="D252" s="4"/>
      <c r="E252" s="5"/>
      <c r="F252" s="6">
        <v>0</v>
      </c>
      <c r="G252" s="114">
        <v>49.973392857142862</v>
      </c>
      <c r="H252" s="6"/>
    </row>
    <row r="253" spans="1:8">
      <c r="A253" s="29" t="s">
        <v>67</v>
      </c>
      <c r="B253" s="5" t="s">
        <v>11</v>
      </c>
      <c r="C253" s="4"/>
      <c r="D253" s="4"/>
      <c r="E253" s="5"/>
      <c r="F253" s="6">
        <v>0</v>
      </c>
      <c r="G253" s="114">
        <v>9.387321428571429</v>
      </c>
      <c r="H253" s="6"/>
    </row>
    <row r="254" spans="1:8">
      <c r="A254" s="5" t="s">
        <v>39</v>
      </c>
      <c r="B254" s="5" t="s">
        <v>11</v>
      </c>
      <c r="C254" s="4"/>
      <c r="D254" s="4"/>
      <c r="E254" s="5"/>
      <c r="F254" s="107">
        <v>204</v>
      </c>
      <c r="G254" s="114">
        <v>1.375982142857143</v>
      </c>
      <c r="H254" s="6"/>
    </row>
    <row r="255" spans="1:8">
      <c r="A255" s="5" t="s">
        <v>40</v>
      </c>
      <c r="B255" s="5" t="s">
        <v>11</v>
      </c>
      <c r="C255" s="4"/>
      <c r="D255" s="4"/>
      <c r="E255" s="5"/>
      <c r="F255" s="107">
        <v>2666</v>
      </c>
      <c r="G255" s="7">
        <v>0</v>
      </c>
      <c r="H255" s="6"/>
    </row>
    <row r="256" spans="1:8">
      <c r="A256" s="5" t="s">
        <v>41</v>
      </c>
      <c r="B256" s="5" t="s">
        <v>11</v>
      </c>
      <c r="C256" s="4"/>
      <c r="D256" s="4"/>
      <c r="E256" s="5"/>
      <c r="F256" s="107">
        <v>3769</v>
      </c>
      <c r="G256" s="114">
        <v>2.414107142857143</v>
      </c>
      <c r="H256" s="6"/>
    </row>
    <row r="257" spans="1:8">
      <c r="A257" s="5" t="s">
        <v>42</v>
      </c>
      <c r="B257" s="5" t="s">
        <v>11</v>
      </c>
      <c r="C257" s="4"/>
      <c r="D257" s="4"/>
      <c r="E257" s="5"/>
      <c r="F257" s="107">
        <v>7505</v>
      </c>
      <c r="G257" s="114">
        <v>26.308660714285715</v>
      </c>
      <c r="H257" s="6"/>
    </row>
    <row r="258" spans="1:8">
      <c r="A258" s="29" t="s">
        <v>71</v>
      </c>
      <c r="B258" s="5" t="s">
        <v>11</v>
      </c>
      <c r="C258" s="4"/>
      <c r="D258" s="4"/>
      <c r="E258" s="5"/>
      <c r="F258" s="107">
        <v>0</v>
      </c>
      <c r="G258" s="114">
        <v>6.764017857142858</v>
      </c>
      <c r="H258" s="6"/>
    </row>
    <row r="259" spans="1:8">
      <c r="A259" s="5" t="s">
        <v>43</v>
      </c>
      <c r="B259" s="5" t="s">
        <v>11</v>
      </c>
      <c r="C259" s="4"/>
      <c r="D259" s="4"/>
      <c r="E259" s="5"/>
      <c r="F259" s="107">
        <v>10382</v>
      </c>
      <c r="G259" s="114">
        <v>162.14392857142857</v>
      </c>
      <c r="H259" s="6"/>
    </row>
    <row r="260" spans="1:8">
      <c r="A260" s="5" t="s">
        <v>44</v>
      </c>
      <c r="B260" s="5" t="s">
        <v>11</v>
      </c>
      <c r="C260" s="4"/>
      <c r="D260" s="4"/>
      <c r="E260" s="5"/>
      <c r="F260" s="107">
        <v>2734</v>
      </c>
      <c r="G260" s="114">
        <v>95.995625000000004</v>
      </c>
      <c r="H260" s="6"/>
    </row>
    <row r="261" spans="1:8">
      <c r="A261" s="5" t="s">
        <v>45</v>
      </c>
      <c r="B261" s="5" t="s">
        <v>11</v>
      </c>
      <c r="C261" s="4"/>
      <c r="D261" s="4"/>
      <c r="E261" s="5"/>
      <c r="F261" s="107">
        <v>12305</v>
      </c>
      <c r="G261" s="114">
        <v>1790.9001785714288</v>
      </c>
      <c r="H261" s="6"/>
    </row>
    <row r="262" spans="1:8">
      <c r="A262" s="5" t="s">
        <v>47</v>
      </c>
      <c r="B262" s="5" t="s">
        <v>11</v>
      </c>
      <c r="C262" s="4"/>
      <c r="D262" s="4"/>
      <c r="E262" s="5"/>
      <c r="F262" s="107">
        <v>15784</v>
      </c>
      <c r="G262" s="114">
        <v>24.820714285714285</v>
      </c>
      <c r="H262" s="6"/>
    </row>
    <row r="263" spans="1:8">
      <c r="A263" s="5" t="s">
        <v>76</v>
      </c>
      <c r="B263" s="5" t="s">
        <v>11</v>
      </c>
      <c r="C263" s="4"/>
      <c r="D263" s="4"/>
      <c r="E263" s="5"/>
      <c r="F263" s="6">
        <v>0</v>
      </c>
      <c r="G263" s="114">
        <v>58.279375000000009</v>
      </c>
      <c r="H263" s="6"/>
    </row>
    <row r="264" spans="1:8">
      <c r="A264" s="29" t="s">
        <v>236</v>
      </c>
      <c r="B264" s="5" t="s">
        <v>11</v>
      </c>
      <c r="C264" s="4"/>
      <c r="D264" s="4"/>
      <c r="E264" s="5"/>
      <c r="F264" s="107">
        <v>591</v>
      </c>
      <c r="G264" s="114">
        <v>11.037321428571429</v>
      </c>
      <c r="H264" s="6"/>
    </row>
    <row r="265" spans="1:8">
      <c r="A265" s="5" t="s">
        <v>49</v>
      </c>
      <c r="B265" s="5" t="s">
        <v>11</v>
      </c>
      <c r="C265" s="4"/>
      <c r="D265" s="4"/>
      <c r="E265" s="5"/>
      <c r="F265" s="6">
        <v>0</v>
      </c>
      <c r="G265" s="114">
        <v>28.404553571428572</v>
      </c>
      <c r="H265" s="6"/>
    </row>
    <row r="266" spans="1:8">
      <c r="A266" s="29" t="s">
        <v>214</v>
      </c>
      <c r="B266" s="5" t="s">
        <v>11</v>
      </c>
      <c r="C266" s="4"/>
      <c r="D266" s="4"/>
      <c r="E266" s="5"/>
      <c r="F266" s="107">
        <v>596</v>
      </c>
      <c r="G266" s="17">
        <v>0</v>
      </c>
      <c r="H266" s="6"/>
    </row>
    <row r="267" spans="1:8">
      <c r="A267" s="5" t="s">
        <v>50</v>
      </c>
      <c r="B267" s="5" t="s">
        <v>11</v>
      </c>
      <c r="C267" s="4"/>
      <c r="D267" s="4"/>
      <c r="E267" s="5"/>
      <c r="F267" s="6">
        <v>0</v>
      </c>
      <c r="G267" s="114">
        <v>126.54223214285716</v>
      </c>
      <c r="H267" s="6"/>
    </row>
    <row r="268" spans="1:8">
      <c r="A268" s="29" t="s">
        <v>51</v>
      </c>
      <c r="B268" s="5" t="s">
        <v>11</v>
      </c>
      <c r="C268" s="4"/>
      <c r="D268" s="4"/>
      <c r="E268" s="5"/>
      <c r="F268" s="6">
        <v>0</v>
      </c>
      <c r="G268" s="114">
        <v>31.719285714285718</v>
      </c>
      <c r="H268" s="6"/>
    </row>
    <row r="269" spans="1:8">
      <c r="A269" s="5" t="s">
        <v>77</v>
      </c>
      <c r="B269" s="5" t="s">
        <v>11</v>
      </c>
      <c r="C269" s="4"/>
      <c r="D269" s="4"/>
      <c r="E269" s="5"/>
      <c r="F269" s="6">
        <v>0</v>
      </c>
      <c r="G269" s="114">
        <v>300.55830357142861</v>
      </c>
      <c r="H269" s="6"/>
    </row>
    <row r="270" spans="1:8">
      <c r="A270" s="19"/>
      <c r="B270" s="19"/>
      <c r="C270" s="20" t="s">
        <v>23</v>
      </c>
      <c r="D270" s="20">
        <v>2023</v>
      </c>
      <c r="E270" s="21" t="s">
        <v>34</v>
      </c>
      <c r="F270" s="22">
        <f>SUM(F271:F293)</f>
        <v>85110</v>
      </c>
      <c r="G270" s="23">
        <f>SUM(G271:G293)</f>
        <v>4436.4276785714292</v>
      </c>
      <c r="H270" s="22">
        <f>SUM(H271:H293)</f>
        <v>0</v>
      </c>
    </row>
    <row r="271" spans="1:8">
      <c r="A271" s="5" t="s">
        <v>35</v>
      </c>
      <c r="B271" s="5" t="s">
        <v>11</v>
      </c>
      <c r="C271" s="4"/>
      <c r="D271" s="4"/>
      <c r="E271" s="5"/>
      <c r="F271" s="107">
        <v>4818</v>
      </c>
      <c r="G271" s="114">
        <v>151.23526785714284</v>
      </c>
      <c r="H271" s="6"/>
    </row>
    <row r="272" spans="1:8">
      <c r="A272" s="5" t="s">
        <v>36</v>
      </c>
      <c r="B272" s="5" t="s">
        <v>11</v>
      </c>
      <c r="C272" s="4"/>
      <c r="D272" s="4"/>
      <c r="E272" s="5"/>
      <c r="F272" s="107">
        <v>5429</v>
      </c>
      <c r="G272" s="114">
        <v>13.717589285714286</v>
      </c>
      <c r="H272" s="6"/>
    </row>
    <row r="273" spans="1:8">
      <c r="A273" s="5" t="s">
        <v>37</v>
      </c>
      <c r="B273" s="5" t="s">
        <v>11</v>
      </c>
      <c r="C273" s="4"/>
      <c r="D273" s="4"/>
      <c r="E273" s="5"/>
      <c r="F273" s="107">
        <v>21156</v>
      </c>
      <c r="G273" s="114">
        <v>518.73741071428572</v>
      </c>
      <c r="H273" s="6"/>
    </row>
    <row r="274" spans="1:8">
      <c r="A274" s="5" t="s">
        <v>54</v>
      </c>
      <c r="B274" s="5" t="s">
        <v>11</v>
      </c>
      <c r="C274" s="4"/>
      <c r="D274" s="4"/>
      <c r="E274" s="5"/>
      <c r="F274" s="107">
        <v>749</v>
      </c>
      <c r="G274" s="114">
        <v>119.57098214285715</v>
      </c>
      <c r="H274" s="6"/>
    </row>
    <row r="275" spans="1:8">
      <c r="A275" s="29" t="s">
        <v>64</v>
      </c>
      <c r="B275" s="5" t="s">
        <v>11</v>
      </c>
      <c r="C275" s="4"/>
      <c r="D275" s="4"/>
      <c r="E275" s="5"/>
      <c r="F275" s="6">
        <v>0</v>
      </c>
      <c r="G275" s="114">
        <v>10.265357142857143</v>
      </c>
      <c r="H275" s="6"/>
    </row>
    <row r="276" spans="1:8">
      <c r="A276" s="29" t="s">
        <v>67</v>
      </c>
      <c r="B276" s="5" t="s">
        <v>11</v>
      </c>
      <c r="C276" s="4"/>
      <c r="D276" s="4"/>
      <c r="E276" s="5"/>
      <c r="F276" s="6">
        <v>0</v>
      </c>
      <c r="G276" s="114">
        <v>21.504017857142859</v>
      </c>
      <c r="H276" s="6"/>
    </row>
    <row r="277" spans="1:8">
      <c r="A277" s="5" t="s">
        <v>39</v>
      </c>
      <c r="B277" s="5" t="s">
        <v>11</v>
      </c>
      <c r="C277" s="4"/>
      <c r="D277" s="4"/>
      <c r="E277" s="5"/>
      <c r="F277" s="107">
        <v>387</v>
      </c>
      <c r="G277" s="114">
        <v>0.24357142857142858</v>
      </c>
      <c r="H277" s="6"/>
    </row>
    <row r="278" spans="1:8">
      <c r="A278" s="5" t="s">
        <v>40</v>
      </c>
      <c r="B278" s="5" t="s">
        <v>11</v>
      </c>
      <c r="C278" s="4"/>
      <c r="D278" s="4"/>
      <c r="E278" s="5"/>
      <c r="F278" s="107">
        <v>2719</v>
      </c>
      <c r="G278" s="15">
        <v>0</v>
      </c>
      <c r="H278" s="6"/>
    </row>
    <row r="279" spans="1:8">
      <c r="A279" s="29" t="s">
        <v>179</v>
      </c>
      <c r="B279" s="5" t="s">
        <v>11</v>
      </c>
      <c r="C279" s="4"/>
      <c r="D279" s="4"/>
      <c r="E279" s="5"/>
      <c r="F279" s="107">
        <v>0</v>
      </c>
      <c r="G279" s="114">
        <v>6.7581250000000006</v>
      </c>
      <c r="H279" s="6"/>
    </row>
    <row r="280" spans="1:8">
      <c r="A280" s="5" t="s">
        <v>41</v>
      </c>
      <c r="B280" s="5" t="s">
        <v>11</v>
      </c>
      <c r="C280" s="4"/>
      <c r="D280" s="4"/>
      <c r="E280" s="5"/>
      <c r="F280" s="107">
        <v>2957</v>
      </c>
      <c r="G280" s="114">
        <v>0.84562500000000007</v>
      </c>
      <c r="H280" s="6"/>
    </row>
    <row r="281" spans="1:8">
      <c r="A281" s="5" t="s">
        <v>42</v>
      </c>
      <c r="B281" s="5" t="s">
        <v>11</v>
      </c>
      <c r="C281" s="4"/>
      <c r="D281" s="4"/>
      <c r="E281" s="5"/>
      <c r="F281" s="107">
        <v>5932</v>
      </c>
      <c r="G281" s="114">
        <v>46.639017857142861</v>
      </c>
      <c r="H281" s="6"/>
    </row>
    <row r="282" spans="1:8">
      <c r="A282" s="29" t="s">
        <v>71</v>
      </c>
      <c r="B282" s="5" t="s">
        <v>11</v>
      </c>
      <c r="C282" s="4"/>
      <c r="D282" s="4"/>
      <c r="E282" s="5"/>
      <c r="F282" s="107">
        <v>0</v>
      </c>
      <c r="G282" s="114">
        <v>7.7186607142857158</v>
      </c>
      <c r="H282" s="6"/>
    </row>
    <row r="283" spans="1:8">
      <c r="A283" s="5" t="s">
        <v>43</v>
      </c>
      <c r="B283" s="5" t="s">
        <v>11</v>
      </c>
      <c r="C283" s="4"/>
      <c r="D283" s="4"/>
      <c r="E283" s="5"/>
      <c r="F283" s="107">
        <v>9469</v>
      </c>
      <c r="G283" s="114">
        <v>147.15642857142859</v>
      </c>
      <c r="H283" s="6"/>
    </row>
    <row r="284" spans="1:8">
      <c r="A284" s="5" t="s">
        <v>44</v>
      </c>
      <c r="B284" s="5" t="s">
        <v>11</v>
      </c>
      <c r="C284" s="4"/>
      <c r="D284" s="4"/>
      <c r="E284" s="5"/>
      <c r="F284" s="107">
        <v>3148</v>
      </c>
      <c r="G284" s="114">
        <v>67.757053571428585</v>
      </c>
      <c r="H284" s="6"/>
    </row>
    <row r="285" spans="1:8">
      <c r="A285" s="5" t="s">
        <v>45</v>
      </c>
      <c r="B285" s="5" t="s">
        <v>11</v>
      </c>
      <c r="C285" s="4"/>
      <c r="D285" s="4"/>
      <c r="E285" s="5"/>
      <c r="F285" s="107">
        <v>12546</v>
      </c>
      <c r="G285" s="114">
        <v>2637.3511607142859</v>
      </c>
      <c r="H285" s="6"/>
    </row>
    <row r="286" spans="1:8">
      <c r="A286" s="5" t="s">
        <v>47</v>
      </c>
      <c r="B286" s="5" t="s">
        <v>11</v>
      </c>
      <c r="C286" s="4"/>
      <c r="D286" s="4"/>
      <c r="E286" s="5"/>
      <c r="F286" s="107">
        <v>14842</v>
      </c>
      <c r="G286" s="114">
        <v>17.020535714285714</v>
      </c>
      <c r="H286" s="6"/>
    </row>
    <row r="287" spans="1:8">
      <c r="A287" s="29" t="s">
        <v>76</v>
      </c>
      <c r="B287" s="5" t="s">
        <v>11</v>
      </c>
      <c r="C287" s="4"/>
      <c r="D287" s="4"/>
      <c r="E287" s="5"/>
      <c r="F287" s="107">
        <v>0</v>
      </c>
      <c r="G287" s="114">
        <v>39.112857142857145</v>
      </c>
      <c r="H287" s="6"/>
    </row>
    <row r="288" spans="1:8">
      <c r="A288" s="29" t="s">
        <v>236</v>
      </c>
      <c r="B288" s="5" t="s">
        <v>11</v>
      </c>
      <c r="C288" s="4"/>
      <c r="D288" s="4"/>
      <c r="E288" s="5"/>
      <c r="F288" s="107">
        <v>514</v>
      </c>
      <c r="G288" s="114">
        <v>0.95562500000000017</v>
      </c>
      <c r="H288" s="6"/>
    </row>
    <row r="289" spans="1:8">
      <c r="A289" s="5" t="s">
        <v>49</v>
      </c>
      <c r="B289" s="5" t="s">
        <v>11</v>
      </c>
      <c r="C289" s="4"/>
      <c r="D289" s="4"/>
      <c r="E289" s="5"/>
      <c r="F289" s="6">
        <v>0</v>
      </c>
      <c r="G289" s="114">
        <v>38.097321428571426</v>
      </c>
      <c r="H289" s="6"/>
    </row>
    <row r="290" spans="1:8">
      <c r="A290" s="29" t="s">
        <v>214</v>
      </c>
      <c r="B290" s="5" t="s">
        <v>11</v>
      </c>
      <c r="C290" s="4"/>
      <c r="D290" s="4"/>
      <c r="E290" s="5"/>
      <c r="F290" s="107">
        <v>444</v>
      </c>
      <c r="G290" s="17">
        <v>0</v>
      </c>
      <c r="H290" s="6"/>
    </row>
    <row r="291" spans="1:8">
      <c r="A291" s="5" t="s">
        <v>50</v>
      </c>
      <c r="B291" s="5" t="s">
        <v>11</v>
      </c>
      <c r="C291" s="4"/>
      <c r="D291" s="4"/>
      <c r="E291" s="5"/>
      <c r="F291" s="6">
        <v>0</v>
      </c>
      <c r="G291" s="114">
        <v>158.43830357142861</v>
      </c>
      <c r="H291" s="6"/>
    </row>
    <row r="292" spans="1:8">
      <c r="A292" s="29" t="s">
        <v>51</v>
      </c>
      <c r="B292" s="5" t="s">
        <v>11</v>
      </c>
      <c r="C292" s="4"/>
      <c r="D292" s="4"/>
      <c r="E292" s="5"/>
      <c r="F292" s="6">
        <v>0</v>
      </c>
      <c r="G292" s="114">
        <v>29.150982142857146</v>
      </c>
      <c r="H292" s="6"/>
    </row>
    <row r="293" spans="1:8">
      <c r="A293" s="5" t="s">
        <v>77</v>
      </c>
      <c r="B293" s="5" t="s">
        <v>11</v>
      </c>
      <c r="C293" s="4"/>
      <c r="D293" s="4"/>
      <c r="E293" s="5"/>
      <c r="F293" s="6">
        <v>0</v>
      </c>
      <c r="G293" s="114">
        <v>404.15178571428578</v>
      </c>
      <c r="H293" s="6"/>
    </row>
    <row r="294" spans="1:8">
      <c r="A294" s="19"/>
      <c r="B294" s="19"/>
      <c r="C294" s="20" t="s">
        <v>24</v>
      </c>
      <c r="D294" s="20">
        <v>2023</v>
      </c>
      <c r="E294" s="21" t="s">
        <v>34</v>
      </c>
      <c r="F294" s="22">
        <f>SUM(F295:F317)</f>
        <v>92133</v>
      </c>
      <c r="G294" s="23">
        <f>SUM(G295:G317)</f>
        <v>4341.9170535714302</v>
      </c>
      <c r="H294" s="22">
        <f>SUM(H295:H317)</f>
        <v>0</v>
      </c>
    </row>
    <row r="295" spans="1:8">
      <c r="A295" s="5" t="s">
        <v>35</v>
      </c>
      <c r="B295" s="5" t="s">
        <v>11</v>
      </c>
      <c r="C295" s="4"/>
      <c r="D295" s="4"/>
      <c r="E295" s="5"/>
      <c r="F295" s="107">
        <v>4540</v>
      </c>
      <c r="G295" s="7">
        <v>158.28214285714284</v>
      </c>
      <c r="H295" s="6"/>
    </row>
    <row r="296" spans="1:8">
      <c r="A296" s="5" t="s">
        <v>36</v>
      </c>
      <c r="B296" s="5" t="s">
        <v>11</v>
      </c>
      <c r="C296" s="4"/>
      <c r="D296" s="4"/>
      <c r="E296" s="5"/>
      <c r="F296" s="107">
        <v>6018</v>
      </c>
      <c r="G296" s="7">
        <v>18.821785714285717</v>
      </c>
      <c r="H296" s="6"/>
    </row>
    <row r="297" spans="1:8">
      <c r="A297" s="5" t="s">
        <v>62</v>
      </c>
      <c r="B297" s="5" t="s">
        <v>11</v>
      </c>
      <c r="C297" s="4"/>
      <c r="D297" s="4"/>
      <c r="E297" s="5"/>
      <c r="F297" s="107">
        <v>0</v>
      </c>
      <c r="G297" s="7">
        <v>11.385</v>
      </c>
      <c r="H297" s="6"/>
    </row>
    <row r="298" spans="1:8">
      <c r="A298" s="5" t="s">
        <v>37</v>
      </c>
      <c r="B298" s="5" t="s">
        <v>11</v>
      </c>
      <c r="C298" s="4"/>
      <c r="D298" s="4"/>
      <c r="E298" s="5"/>
      <c r="F298" s="107">
        <v>23274</v>
      </c>
      <c r="G298" s="7">
        <v>532.38625000000013</v>
      </c>
      <c r="H298" s="6"/>
    </row>
    <row r="299" spans="1:8">
      <c r="A299" s="5" t="s">
        <v>54</v>
      </c>
      <c r="B299" s="5" t="s">
        <v>11</v>
      </c>
      <c r="C299" s="4"/>
      <c r="D299" s="4"/>
      <c r="E299" s="5"/>
      <c r="F299" s="107">
        <v>1281</v>
      </c>
      <c r="G299" s="7">
        <v>223.10062500000001</v>
      </c>
      <c r="H299" s="6"/>
    </row>
    <row r="300" spans="1:8">
      <c r="A300" s="29" t="s">
        <v>64</v>
      </c>
      <c r="B300" s="5" t="s">
        <v>11</v>
      </c>
      <c r="C300" s="4"/>
      <c r="D300" s="4"/>
      <c r="E300" s="5"/>
      <c r="F300" s="6">
        <v>701</v>
      </c>
      <c r="G300" s="7">
        <v>10.997053571428571</v>
      </c>
      <c r="H300" s="6"/>
    </row>
    <row r="301" spans="1:8">
      <c r="A301" s="29" t="s">
        <v>67</v>
      </c>
      <c r="B301" s="5" t="s">
        <v>11</v>
      </c>
      <c r="C301" s="4"/>
      <c r="D301" s="4"/>
      <c r="E301" s="5"/>
      <c r="F301" s="6">
        <v>3711</v>
      </c>
      <c r="G301" s="7">
        <v>13.886517857142858</v>
      </c>
      <c r="H301" s="6"/>
    </row>
    <row r="302" spans="1:8">
      <c r="A302" s="5" t="s">
        <v>39</v>
      </c>
      <c r="B302" s="5" t="s">
        <v>11</v>
      </c>
      <c r="C302" s="4"/>
      <c r="D302" s="4"/>
      <c r="E302" s="5"/>
      <c r="F302" s="107">
        <v>0</v>
      </c>
      <c r="G302" s="7">
        <v>0.42330357142857145</v>
      </c>
      <c r="H302" s="6"/>
    </row>
    <row r="303" spans="1:8">
      <c r="A303" s="29" t="s">
        <v>179</v>
      </c>
      <c r="B303" s="5" t="s">
        <v>11</v>
      </c>
      <c r="C303" s="4"/>
      <c r="D303" s="4"/>
      <c r="E303" s="5"/>
      <c r="F303" s="107">
        <v>0</v>
      </c>
      <c r="G303" s="7">
        <v>9.7703571428571436</v>
      </c>
      <c r="H303" s="6"/>
    </row>
    <row r="304" spans="1:8">
      <c r="A304" s="5" t="s">
        <v>41</v>
      </c>
      <c r="B304" s="5" t="s">
        <v>11</v>
      </c>
      <c r="C304" s="4"/>
      <c r="D304" s="4"/>
      <c r="E304" s="5"/>
      <c r="F304" s="108">
        <v>3601</v>
      </c>
      <c r="G304" s="7">
        <v>1.4771428571428573</v>
      </c>
      <c r="H304" s="6"/>
    </row>
    <row r="305" spans="1:8">
      <c r="A305" s="5" t="s">
        <v>42</v>
      </c>
      <c r="B305" s="5" t="s">
        <v>11</v>
      </c>
      <c r="C305" s="4"/>
      <c r="D305" s="4"/>
      <c r="E305" s="5"/>
      <c r="F305" s="108">
        <v>5991</v>
      </c>
      <c r="G305" s="7">
        <v>24.809910714285717</v>
      </c>
      <c r="H305" s="6"/>
    </row>
    <row r="306" spans="1:8">
      <c r="A306" s="29" t="s">
        <v>71</v>
      </c>
      <c r="B306" s="5" t="s">
        <v>11</v>
      </c>
      <c r="C306" s="4"/>
      <c r="D306" s="4"/>
      <c r="E306" s="5"/>
      <c r="F306" s="107">
        <v>0</v>
      </c>
      <c r="G306" s="7">
        <v>9.3804464285714282</v>
      </c>
      <c r="H306" s="6"/>
    </row>
    <row r="307" spans="1:8">
      <c r="A307" s="5" t="s">
        <v>43</v>
      </c>
      <c r="B307" s="5" t="s">
        <v>11</v>
      </c>
      <c r="C307" s="4"/>
      <c r="D307" s="4"/>
      <c r="E307" s="5"/>
      <c r="F307" s="108">
        <v>8798</v>
      </c>
      <c r="G307" s="7">
        <v>176.53035714285716</v>
      </c>
      <c r="H307" s="6"/>
    </row>
    <row r="308" spans="1:8">
      <c r="A308" s="5" t="s">
        <v>181</v>
      </c>
      <c r="B308" s="5" t="s">
        <v>11</v>
      </c>
      <c r="C308" s="4"/>
      <c r="D308" s="4"/>
      <c r="E308" s="5"/>
      <c r="F308" s="108">
        <v>490</v>
      </c>
      <c r="G308" s="7">
        <v>40.085178571428571</v>
      </c>
      <c r="H308" s="6"/>
    </row>
    <row r="309" spans="1:8">
      <c r="A309" s="5" t="s">
        <v>44</v>
      </c>
      <c r="B309" s="5" t="s">
        <v>11</v>
      </c>
      <c r="C309" s="4"/>
      <c r="D309" s="4"/>
      <c r="E309" s="5"/>
      <c r="F309" s="108">
        <v>3360</v>
      </c>
      <c r="G309" s="7">
        <v>102.00241071428573</v>
      </c>
      <c r="H309" s="6"/>
    </row>
    <row r="310" spans="1:8">
      <c r="A310" s="5" t="s">
        <v>45</v>
      </c>
      <c r="B310" s="5" t="s">
        <v>11</v>
      </c>
      <c r="C310" s="4"/>
      <c r="D310" s="4"/>
      <c r="E310" s="5"/>
      <c r="F310" s="108">
        <v>13618</v>
      </c>
      <c r="G310" s="7">
        <v>2183.194553571429</v>
      </c>
      <c r="H310" s="6"/>
    </row>
    <row r="311" spans="1:8">
      <c r="A311" s="5" t="s">
        <v>47</v>
      </c>
      <c r="B311" s="5" t="s">
        <v>11</v>
      </c>
      <c r="C311" s="4"/>
      <c r="D311" s="4"/>
      <c r="E311" s="5"/>
      <c r="F311" s="108">
        <v>15709</v>
      </c>
      <c r="G311" s="7">
        <v>40.248214285714283</v>
      </c>
      <c r="H311" s="6"/>
    </row>
    <row r="312" spans="1:8">
      <c r="A312" s="29" t="s">
        <v>236</v>
      </c>
      <c r="B312" s="5" t="s">
        <v>11</v>
      </c>
      <c r="C312" s="4"/>
      <c r="D312" s="4"/>
      <c r="E312" s="5"/>
      <c r="F312" s="108">
        <v>740</v>
      </c>
      <c r="G312" s="7">
        <v>0.31133928571428576</v>
      </c>
      <c r="H312" s="6"/>
    </row>
    <row r="313" spans="1:8">
      <c r="A313" s="5" t="s">
        <v>49</v>
      </c>
      <c r="B313" s="5" t="s">
        <v>11</v>
      </c>
      <c r="C313" s="4"/>
      <c r="D313" s="4"/>
      <c r="E313" s="5"/>
      <c r="F313" s="6">
        <v>0</v>
      </c>
      <c r="G313" s="7">
        <v>54.559017857142862</v>
      </c>
      <c r="H313" s="6"/>
    </row>
    <row r="314" spans="1:8">
      <c r="A314" s="29" t="s">
        <v>214</v>
      </c>
      <c r="B314" s="5" t="s">
        <v>11</v>
      </c>
      <c r="C314" s="4"/>
      <c r="D314" s="4"/>
      <c r="E314" s="5"/>
      <c r="F314" s="109">
        <v>301</v>
      </c>
      <c r="G314" s="3">
        <v>0</v>
      </c>
      <c r="H314" s="6"/>
    </row>
    <row r="315" spans="1:8">
      <c r="A315" s="5" t="s">
        <v>50</v>
      </c>
      <c r="B315" s="5" t="s">
        <v>11</v>
      </c>
      <c r="C315" s="4"/>
      <c r="D315" s="4"/>
      <c r="E315" s="5"/>
      <c r="F315" s="6">
        <v>0</v>
      </c>
      <c r="G315" s="7">
        <v>315.84339285714287</v>
      </c>
      <c r="H315" s="6"/>
    </row>
    <row r="316" spans="1:8">
      <c r="A316" s="29" t="s">
        <v>51</v>
      </c>
      <c r="B316" s="5" t="s">
        <v>11</v>
      </c>
      <c r="C316" s="4"/>
      <c r="D316" s="4"/>
      <c r="E316" s="5"/>
      <c r="F316" s="6">
        <v>0</v>
      </c>
      <c r="G316" s="7">
        <v>3.1458035714285715</v>
      </c>
      <c r="H316" s="6"/>
    </row>
    <row r="317" spans="1:8">
      <c r="A317" s="5" t="s">
        <v>77</v>
      </c>
      <c r="B317" s="5" t="s">
        <v>11</v>
      </c>
      <c r="C317" s="4"/>
      <c r="D317" s="4"/>
      <c r="E317" s="5"/>
      <c r="F317" s="6">
        <v>0</v>
      </c>
      <c r="G317" s="7">
        <v>411.27625</v>
      </c>
      <c r="H317" s="6"/>
    </row>
    <row r="318" spans="1:8">
      <c r="A318" s="19"/>
      <c r="B318" s="19"/>
      <c r="C318" s="20" t="s">
        <v>25</v>
      </c>
      <c r="D318" s="20">
        <v>2023</v>
      </c>
      <c r="E318" s="21" t="s">
        <v>34</v>
      </c>
      <c r="F318" s="22">
        <f>SUM(F319:F340)</f>
        <v>91700</v>
      </c>
      <c r="G318" s="23">
        <f>SUM(G319:G340)</f>
        <v>3563.490267857143</v>
      </c>
      <c r="H318" s="22">
        <f>SUM(H319:H340)</f>
        <v>0</v>
      </c>
    </row>
    <row r="319" spans="1:8">
      <c r="A319" s="5" t="s">
        <v>35</v>
      </c>
      <c r="B319" s="5" t="s">
        <v>11</v>
      </c>
      <c r="C319" s="4"/>
      <c r="D319" s="4"/>
      <c r="E319" s="5"/>
      <c r="F319" s="62">
        <v>3932</v>
      </c>
      <c r="G319" s="7">
        <v>174.91276785714288</v>
      </c>
      <c r="H319" s="6"/>
    </row>
    <row r="320" spans="1:8">
      <c r="A320" s="5" t="s">
        <v>36</v>
      </c>
      <c r="B320" s="5" t="s">
        <v>11</v>
      </c>
      <c r="C320" s="4"/>
      <c r="D320" s="4"/>
      <c r="E320" s="5"/>
      <c r="F320" s="62">
        <v>5586</v>
      </c>
      <c r="G320" s="7">
        <v>23.558660714285715</v>
      </c>
      <c r="H320" s="6"/>
    </row>
    <row r="321" spans="1:8">
      <c r="A321" s="5" t="s">
        <v>37</v>
      </c>
      <c r="B321" s="5" t="s">
        <v>11</v>
      </c>
      <c r="C321" s="4"/>
      <c r="D321" s="4"/>
      <c r="E321" s="5"/>
      <c r="F321" s="62">
        <v>23539</v>
      </c>
      <c r="G321" s="7">
        <v>495.28285714285721</v>
      </c>
      <c r="H321" s="6"/>
    </row>
    <row r="322" spans="1:8">
      <c r="A322" s="5" t="s">
        <v>54</v>
      </c>
      <c r="B322" s="5" t="s">
        <v>11</v>
      </c>
      <c r="C322" s="4"/>
      <c r="D322" s="4"/>
      <c r="E322" s="5"/>
      <c r="F322" s="62">
        <v>1223</v>
      </c>
      <c r="G322" s="7">
        <v>149.44383928571429</v>
      </c>
      <c r="H322" s="6"/>
    </row>
    <row r="323" spans="1:8">
      <c r="A323" s="29" t="s">
        <v>64</v>
      </c>
      <c r="B323" s="5" t="s">
        <v>11</v>
      </c>
      <c r="C323" s="4"/>
      <c r="D323" s="4"/>
      <c r="E323" s="5"/>
      <c r="F323" s="112">
        <v>0</v>
      </c>
      <c r="G323" s="7">
        <v>15.077857142857143</v>
      </c>
      <c r="H323" s="6"/>
    </row>
    <row r="324" spans="1:8">
      <c r="A324" s="29" t="s">
        <v>67</v>
      </c>
      <c r="B324" s="5" t="s">
        <v>11</v>
      </c>
      <c r="C324" s="4"/>
      <c r="D324" s="4"/>
      <c r="E324" s="5"/>
      <c r="F324" s="112">
        <v>0</v>
      </c>
      <c r="G324" s="7">
        <v>8.9866071428571423</v>
      </c>
      <c r="H324" s="6"/>
    </row>
    <row r="325" spans="1:8">
      <c r="A325" s="5" t="s">
        <v>39</v>
      </c>
      <c r="B325" s="5" t="s">
        <v>11</v>
      </c>
      <c r="C325" s="4"/>
      <c r="D325" s="4"/>
      <c r="E325" s="5"/>
      <c r="F325" s="62">
        <v>607</v>
      </c>
      <c r="G325" s="7">
        <v>4.9666964285714288</v>
      </c>
      <c r="H325" s="6"/>
    </row>
    <row r="326" spans="1:8">
      <c r="A326" s="5" t="s">
        <v>40</v>
      </c>
      <c r="B326" s="5" t="s">
        <v>11</v>
      </c>
      <c r="C326" s="4"/>
      <c r="D326" s="4"/>
      <c r="E326" s="5"/>
      <c r="F326" s="62">
        <v>3174</v>
      </c>
      <c r="G326" s="115">
        <v>0</v>
      </c>
      <c r="H326" s="6"/>
    </row>
    <row r="327" spans="1:8">
      <c r="A327" s="5" t="s">
        <v>41</v>
      </c>
      <c r="B327" s="5" t="s">
        <v>11</v>
      </c>
      <c r="C327" s="4"/>
      <c r="D327" s="4"/>
      <c r="E327" s="5"/>
      <c r="F327" s="62">
        <v>4076</v>
      </c>
      <c r="G327" s="7">
        <v>0.87508928571428568</v>
      </c>
      <c r="H327" s="6"/>
    </row>
    <row r="328" spans="1:8">
      <c r="A328" s="5" t="s">
        <v>42</v>
      </c>
      <c r="B328" s="5" t="s">
        <v>11</v>
      </c>
      <c r="C328" s="4"/>
      <c r="D328" s="4"/>
      <c r="E328" s="5"/>
      <c r="F328" s="62">
        <v>7792</v>
      </c>
      <c r="G328" s="7">
        <v>25.246964285714288</v>
      </c>
      <c r="H328" s="6"/>
    </row>
    <row r="329" spans="1:8">
      <c r="A329" s="29" t="s">
        <v>71</v>
      </c>
      <c r="B329" s="5" t="s">
        <v>11</v>
      </c>
      <c r="C329" s="4"/>
      <c r="D329" s="4"/>
      <c r="E329" s="5"/>
      <c r="F329" s="112">
        <v>0</v>
      </c>
      <c r="G329" s="7">
        <v>28.441875</v>
      </c>
      <c r="H329" s="6"/>
    </row>
    <row r="330" spans="1:8">
      <c r="A330" s="5" t="s">
        <v>43</v>
      </c>
      <c r="B330" s="5" t="s">
        <v>11</v>
      </c>
      <c r="C330" s="4"/>
      <c r="D330" s="4"/>
      <c r="E330" s="5"/>
      <c r="F330" s="62">
        <v>9152</v>
      </c>
      <c r="G330" s="7">
        <v>218.27830357142858</v>
      </c>
      <c r="H330" s="6"/>
    </row>
    <row r="331" spans="1:8">
      <c r="A331" s="5" t="s">
        <v>73</v>
      </c>
      <c r="B331" s="5" t="s">
        <v>11</v>
      </c>
      <c r="C331" s="4"/>
      <c r="D331" s="4"/>
      <c r="E331" s="5"/>
      <c r="F331" s="62">
        <v>0</v>
      </c>
      <c r="G331" s="7">
        <v>12.389732142857145</v>
      </c>
      <c r="H331" s="6"/>
    </row>
    <row r="332" spans="1:8">
      <c r="A332" s="110" t="s">
        <v>181</v>
      </c>
      <c r="B332" s="5" t="s">
        <v>11</v>
      </c>
      <c r="C332" s="4"/>
      <c r="D332" s="4"/>
      <c r="E332" s="5"/>
      <c r="F332" s="62">
        <v>1982</v>
      </c>
      <c r="G332" s="7">
        <v>2.0693750000000004</v>
      </c>
      <c r="H332" s="6"/>
    </row>
    <row r="333" spans="1:8">
      <c r="A333" s="5" t="s">
        <v>44</v>
      </c>
      <c r="B333" s="5" t="s">
        <v>11</v>
      </c>
      <c r="C333" s="4"/>
      <c r="D333" s="4"/>
      <c r="E333" s="5"/>
      <c r="F333" s="62">
        <v>2302</v>
      </c>
      <c r="G333" s="7">
        <v>142.39401785714287</v>
      </c>
      <c r="H333" s="6"/>
    </row>
    <row r="334" spans="1:8">
      <c r="A334" s="5" t="s">
        <v>45</v>
      </c>
      <c r="B334" s="5" t="s">
        <v>11</v>
      </c>
      <c r="C334" s="4"/>
      <c r="D334" s="4"/>
      <c r="E334" s="5"/>
      <c r="F334" s="62">
        <v>11572</v>
      </c>
      <c r="G334" s="7">
        <v>1492.0773214285716</v>
      </c>
      <c r="H334" s="6"/>
    </row>
    <row r="335" spans="1:8">
      <c r="A335" s="5" t="s">
        <v>47</v>
      </c>
      <c r="B335" s="5" t="s">
        <v>11</v>
      </c>
      <c r="C335" s="4"/>
      <c r="D335" s="4"/>
      <c r="E335" s="5"/>
      <c r="F335" s="62">
        <v>15420</v>
      </c>
      <c r="G335" s="7">
        <v>29.101875000000003</v>
      </c>
      <c r="H335" s="6"/>
    </row>
    <row r="336" spans="1:8">
      <c r="A336" s="29" t="s">
        <v>236</v>
      </c>
      <c r="B336" s="5" t="s">
        <v>11</v>
      </c>
      <c r="C336" s="4"/>
      <c r="D336" s="4"/>
      <c r="E336" s="5"/>
      <c r="F336" s="62">
        <v>973</v>
      </c>
      <c r="G336" s="7">
        <v>2.9307142857142856</v>
      </c>
      <c r="H336" s="6"/>
    </row>
    <row r="337" spans="1:8">
      <c r="A337" s="5" t="s">
        <v>49</v>
      </c>
      <c r="B337" s="5" t="s">
        <v>11</v>
      </c>
      <c r="C337" s="4"/>
      <c r="D337" s="4"/>
      <c r="E337" s="5"/>
      <c r="F337" s="112">
        <v>0</v>
      </c>
      <c r="G337" s="7">
        <v>45.046964285714289</v>
      </c>
      <c r="H337" s="6"/>
    </row>
    <row r="338" spans="1:8">
      <c r="A338" s="29" t="s">
        <v>214</v>
      </c>
      <c r="B338" s="5" t="s">
        <v>11</v>
      </c>
      <c r="C338" s="4"/>
      <c r="D338" s="4"/>
      <c r="E338" s="5"/>
      <c r="F338" s="62">
        <v>370</v>
      </c>
      <c r="G338" s="115">
        <v>0</v>
      </c>
      <c r="H338" s="6"/>
    </row>
    <row r="339" spans="1:8">
      <c r="A339" s="5" t="s">
        <v>50</v>
      </c>
      <c r="B339" s="5" t="s">
        <v>11</v>
      </c>
      <c r="C339" s="4"/>
      <c r="D339" s="4"/>
      <c r="E339" s="5"/>
      <c r="F339" s="112">
        <v>0</v>
      </c>
      <c r="G339" s="7">
        <v>327.01232142857145</v>
      </c>
      <c r="H339" s="6"/>
    </row>
    <row r="340" spans="1:8">
      <c r="A340" s="5" t="s">
        <v>77</v>
      </c>
      <c r="B340" s="5" t="s">
        <v>11</v>
      </c>
      <c r="C340" s="4"/>
      <c r="D340" s="4"/>
      <c r="E340" s="5"/>
      <c r="F340" s="6">
        <v>0</v>
      </c>
      <c r="G340" s="7">
        <v>365.3964285714286</v>
      </c>
      <c r="H340" s="6"/>
    </row>
    <row r="341" spans="1:8">
      <c r="A341" s="19"/>
      <c r="B341" s="19"/>
      <c r="C341" s="20" t="s">
        <v>26</v>
      </c>
      <c r="D341" s="20">
        <v>2023</v>
      </c>
      <c r="E341" s="21" t="s">
        <v>34</v>
      </c>
      <c r="F341" s="22">
        <f>SUM(F342:F362)</f>
        <v>97640</v>
      </c>
      <c r="G341" s="23">
        <f>SUM(G342:G362)</f>
        <v>4194.4532142857142</v>
      </c>
      <c r="H341" s="22">
        <f>SUM(H342:H362)</f>
        <v>0</v>
      </c>
    </row>
    <row r="342" spans="1:8">
      <c r="A342" s="5" t="s">
        <v>35</v>
      </c>
      <c r="B342" s="5" t="s">
        <v>11</v>
      </c>
      <c r="C342" s="4"/>
      <c r="D342" s="4"/>
      <c r="E342" s="5"/>
      <c r="F342" s="62">
        <v>4252</v>
      </c>
      <c r="G342" s="72">
        <v>151.91687500000003</v>
      </c>
      <c r="H342" s="6"/>
    </row>
    <row r="343" spans="1:8">
      <c r="A343" s="5" t="s">
        <v>36</v>
      </c>
      <c r="B343" s="5" t="s">
        <v>11</v>
      </c>
      <c r="C343" s="4"/>
      <c r="D343" s="4"/>
      <c r="E343" s="5"/>
      <c r="F343" s="62">
        <v>5591</v>
      </c>
      <c r="G343" s="72">
        <v>28.69919642857143</v>
      </c>
      <c r="H343" s="6"/>
    </row>
    <row r="344" spans="1:8">
      <c r="A344" s="5" t="s">
        <v>37</v>
      </c>
      <c r="B344" s="5" t="s">
        <v>11</v>
      </c>
      <c r="C344" s="4"/>
      <c r="D344" s="4"/>
      <c r="E344" s="5"/>
      <c r="F344" s="62">
        <v>24386</v>
      </c>
      <c r="G344" s="72">
        <v>482.99133928571433</v>
      </c>
      <c r="H344" s="6"/>
    </row>
    <row r="345" spans="1:8">
      <c r="A345" s="5" t="s">
        <v>54</v>
      </c>
      <c r="B345" s="5" t="s">
        <v>11</v>
      </c>
      <c r="C345" s="4"/>
      <c r="D345" s="4"/>
      <c r="E345" s="5"/>
      <c r="F345" s="62">
        <v>1619</v>
      </c>
      <c r="G345" s="72">
        <v>182.96339285714288</v>
      </c>
      <c r="H345" s="6"/>
    </row>
    <row r="346" spans="1:8">
      <c r="A346" s="29" t="s">
        <v>64</v>
      </c>
      <c r="B346" s="5" t="s">
        <v>11</v>
      </c>
      <c r="C346" s="4"/>
      <c r="D346" s="4"/>
      <c r="E346" s="5"/>
      <c r="F346" s="6">
        <v>0</v>
      </c>
      <c r="G346" s="7">
        <v>130.72910714285715</v>
      </c>
      <c r="H346" s="6"/>
    </row>
    <row r="347" spans="1:8">
      <c r="A347" s="29" t="s">
        <v>67</v>
      </c>
      <c r="B347" s="5" t="s">
        <v>11</v>
      </c>
      <c r="C347" s="4"/>
      <c r="D347" s="4"/>
      <c r="E347" s="5"/>
      <c r="F347" s="6">
        <v>0</v>
      </c>
      <c r="G347" s="7">
        <v>18.305178571428574</v>
      </c>
      <c r="H347" s="6"/>
    </row>
    <row r="348" spans="1:8">
      <c r="A348" s="5" t="s">
        <v>39</v>
      </c>
      <c r="B348" s="5" t="s">
        <v>11</v>
      </c>
      <c r="C348" s="4"/>
      <c r="D348" s="4"/>
      <c r="E348" s="5"/>
      <c r="F348" s="62">
        <v>565</v>
      </c>
      <c r="G348" s="7">
        <v>1.9014285714285717</v>
      </c>
      <c r="H348" s="6"/>
    </row>
    <row r="349" spans="1:8">
      <c r="A349" s="5" t="s">
        <v>40</v>
      </c>
      <c r="B349" s="5" t="s">
        <v>11</v>
      </c>
      <c r="C349" s="4"/>
      <c r="D349" s="4"/>
      <c r="E349" s="5"/>
      <c r="F349" s="62">
        <v>3935</v>
      </c>
      <c r="G349" s="15">
        <v>0</v>
      </c>
      <c r="H349" s="6"/>
    </row>
    <row r="350" spans="1:8">
      <c r="A350" s="5" t="s">
        <v>41</v>
      </c>
      <c r="B350" s="5" t="s">
        <v>11</v>
      </c>
      <c r="C350" s="4"/>
      <c r="D350" s="4"/>
      <c r="E350" s="5"/>
      <c r="F350" s="62">
        <v>4608</v>
      </c>
      <c r="G350" s="7">
        <v>1.6666964285714285</v>
      </c>
      <c r="H350" s="6"/>
    </row>
    <row r="351" spans="1:8">
      <c r="A351" s="5" t="s">
        <v>42</v>
      </c>
      <c r="B351" s="5" t="s">
        <v>11</v>
      </c>
      <c r="C351" s="4"/>
      <c r="D351" s="4"/>
      <c r="E351" s="5"/>
      <c r="F351" s="62">
        <v>7970</v>
      </c>
      <c r="G351" s="7">
        <v>30.21857142857143</v>
      </c>
      <c r="H351" s="6"/>
    </row>
    <row r="352" spans="1:8">
      <c r="A352" s="29" t="s">
        <v>71</v>
      </c>
      <c r="B352" s="5" t="s">
        <v>11</v>
      </c>
      <c r="C352" s="4"/>
      <c r="D352" s="4"/>
      <c r="E352" s="5"/>
      <c r="F352" s="107">
        <v>0</v>
      </c>
      <c r="G352" s="7">
        <v>37.482500000000002</v>
      </c>
      <c r="H352" s="6"/>
    </row>
    <row r="353" spans="1:8">
      <c r="A353" s="5" t="s">
        <v>43</v>
      </c>
      <c r="B353" s="5" t="s">
        <v>11</v>
      </c>
      <c r="C353" s="4"/>
      <c r="D353" s="4"/>
      <c r="E353" s="5"/>
      <c r="F353" s="62">
        <v>8881</v>
      </c>
      <c r="G353" s="7">
        <v>192.68562500000002</v>
      </c>
      <c r="H353" s="6"/>
    </row>
    <row r="354" spans="1:8">
      <c r="A354" s="62" t="s">
        <v>181</v>
      </c>
      <c r="B354" s="5" t="s">
        <v>11</v>
      </c>
      <c r="C354" s="4"/>
      <c r="D354" s="4"/>
      <c r="E354" s="5"/>
      <c r="F354" s="62">
        <v>2077</v>
      </c>
      <c r="G354" s="7">
        <v>5.5825000000000005</v>
      </c>
      <c r="H354" s="6"/>
    </row>
    <row r="355" spans="1:8">
      <c r="A355" s="5" t="s">
        <v>44</v>
      </c>
      <c r="B355" s="5" t="s">
        <v>11</v>
      </c>
      <c r="C355" s="4"/>
      <c r="D355" s="4"/>
      <c r="E355" s="5"/>
      <c r="F355" s="62">
        <v>2953</v>
      </c>
      <c r="G355" s="7">
        <v>168.13303571428574</v>
      </c>
      <c r="H355" s="6"/>
    </row>
    <row r="356" spans="1:8">
      <c r="A356" s="5" t="s">
        <v>45</v>
      </c>
      <c r="B356" s="5" t="s">
        <v>11</v>
      </c>
      <c r="C356" s="4"/>
      <c r="D356" s="4"/>
      <c r="E356" s="5"/>
      <c r="F356" s="62">
        <v>13717</v>
      </c>
      <c r="G356" s="7">
        <v>1962.0100892857145</v>
      </c>
      <c r="H356" s="6"/>
    </row>
    <row r="357" spans="1:8">
      <c r="A357" s="5" t="s">
        <v>47</v>
      </c>
      <c r="B357" s="5" t="s">
        <v>11</v>
      </c>
      <c r="C357" s="4"/>
      <c r="D357" s="4"/>
      <c r="E357" s="5"/>
      <c r="F357" s="62">
        <v>15988</v>
      </c>
      <c r="G357" s="7">
        <v>28.930982142857147</v>
      </c>
      <c r="H357" s="6"/>
    </row>
    <row r="358" spans="1:8">
      <c r="A358" s="29" t="s">
        <v>236</v>
      </c>
      <c r="B358" s="5" t="s">
        <v>11</v>
      </c>
      <c r="C358" s="4"/>
      <c r="D358" s="4"/>
      <c r="E358" s="5"/>
      <c r="F358" s="62">
        <v>830</v>
      </c>
      <c r="G358" s="7">
        <v>8.8392857142857145E-3</v>
      </c>
      <c r="H358" s="6"/>
    </row>
    <row r="359" spans="1:8">
      <c r="A359" s="5" t="s">
        <v>49</v>
      </c>
      <c r="B359" s="5" t="s">
        <v>11</v>
      </c>
      <c r="C359" s="4"/>
      <c r="D359" s="4"/>
      <c r="E359" s="5"/>
      <c r="F359" s="6">
        <v>0</v>
      </c>
      <c r="G359" s="7">
        <v>45.811071428571431</v>
      </c>
      <c r="H359" s="6"/>
    </row>
    <row r="360" spans="1:8">
      <c r="A360" s="29" t="s">
        <v>214</v>
      </c>
      <c r="B360" s="5" t="s">
        <v>11</v>
      </c>
      <c r="C360" s="4"/>
      <c r="D360" s="4"/>
      <c r="E360" s="5"/>
      <c r="F360" s="62">
        <v>268</v>
      </c>
      <c r="G360" s="17">
        <v>0</v>
      </c>
      <c r="H360" s="6"/>
    </row>
    <row r="361" spans="1:8">
      <c r="A361" s="5" t="s">
        <v>50</v>
      </c>
      <c r="B361" s="5" t="s">
        <v>11</v>
      </c>
      <c r="C361" s="4"/>
      <c r="D361" s="4"/>
      <c r="E361" s="5"/>
      <c r="F361" s="6">
        <v>0</v>
      </c>
      <c r="G361" s="7">
        <v>211.76276785714288</v>
      </c>
      <c r="H361" s="6"/>
    </row>
    <row r="362" spans="1:8">
      <c r="A362" s="5" t="s">
        <v>77</v>
      </c>
      <c r="B362" s="5" t="s">
        <v>11</v>
      </c>
      <c r="C362" s="4"/>
      <c r="D362" s="4"/>
      <c r="E362" s="5"/>
      <c r="F362" s="6">
        <v>0</v>
      </c>
      <c r="G362" s="7">
        <v>512.65401785714289</v>
      </c>
      <c r="H362" s="6"/>
    </row>
    <row r="363" spans="1:8">
      <c r="A363" s="19"/>
      <c r="B363" s="19"/>
      <c r="C363" s="20" t="s">
        <v>27</v>
      </c>
      <c r="D363" s="20">
        <v>2023</v>
      </c>
      <c r="E363" s="21" t="s">
        <v>34</v>
      </c>
      <c r="F363" s="22">
        <f>SUM(F364:F389)</f>
        <v>109481</v>
      </c>
      <c r="G363" s="23">
        <f>SUM(G364:G389)</f>
        <v>3231.3973214285716</v>
      </c>
      <c r="H363" s="22">
        <f>SUM(H364:H389)</f>
        <v>0</v>
      </c>
    </row>
    <row r="364" spans="1:8">
      <c r="A364" s="5" t="s">
        <v>35</v>
      </c>
      <c r="B364" s="5" t="s">
        <v>11</v>
      </c>
      <c r="C364" s="4"/>
      <c r="D364" s="4"/>
      <c r="E364" s="5"/>
      <c r="F364" s="62">
        <v>4581</v>
      </c>
      <c r="G364" s="7">
        <v>170.77107142857145</v>
      </c>
      <c r="H364" s="6"/>
    </row>
    <row r="365" spans="1:8">
      <c r="A365" s="5" t="s">
        <v>36</v>
      </c>
      <c r="B365" s="5" t="s">
        <v>11</v>
      </c>
      <c r="C365" s="4"/>
      <c r="D365" s="4"/>
      <c r="E365" s="5"/>
      <c r="F365" s="62">
        <v>5639</v>
      </c>
      <c r="G365" s="7">
        <v>43.716160714285721</v>
      </c>
      <c r="H365" s="6"/>
    </row>
    <row r="366" spans="1:8">
      <c r="A366" s="5" t="s">
        <v>37</v>
      </c>
      <c r="B366" s="5" t="s">
        <v>11</v>
      </c>
      <c r="C366" s="4"/>
      <c r="D366" s="4"/>
      <c r="E366" s="5"/>
      <c r="F366" s="62">
        <v>28377</v>
      </c>
      <c r="G366" s="7">
        <v>420.70383928571431</v>
      </c>
      <c r="H366" s="6"/>
    </row>
    <row r="367" spans="1:8">
      <c r="A367" s="5" t="s">
        <v>54</v>
      </c>
      <c r="B367" s="5" t="s">
        <v>11</v>
      </c>
      <c r="C367" s="4"/>
      <c r="D367" s="4"/>
      <c r="E367" s="5"/>
      <c r="F367" s="62">
        <v>1414</v>
      </c>
      <c r="G367" s="7">
        <v>160.98008928571429</v>
      </c>
      <c r="H367" s="6"/>
    </row>
    <row r="368" spans="1:8">
      <c r="A368" s="5" t="s">
        <v>55</v>
      </c>
      <c r="B368" s="5" t="s">
        <v>11</v>
      </c>
      <c r="C368" s="4"/>
      <c r="D368" s="4"/>
      <c r="E368" s="5"/>
      <c r="F368" s="62">
        <v>0</v>
      </c>
      <c r="G368" s="7">
        <v>5.8673214285714295</v>
      </c>
      <c r="H368" s="6"/>
    </row>
    <row r="369" spans="1:8">
      <c r="A369" s="62" t="s">
        <v>58</v>
      </c>
      <c r="B369" s="5" t="s">
        <v>11</v>
      </c>
      <c r="C369" s="4"/>
      <c r="D369" s="4"/>
      <c r="E369" s="5"/>
      <c r="F369" s="62">
        <v>707</v>
      </c>
      <c r="G369" s="114">
        <v>0</v>
      </c>
      <c r="H369" s="6"/>
    </row>
    <row r="370" spans="1:8">
      <c r="A370" s="5" t="s">
        <v>56</v>
      </c>
      <c r="B370" s="5" t="s">
        <v>11</v>
      </c>
      <c r="C370" s="4"/>
      <c r="D370" s="4"/>
      <c r="E370" s="5"/>
      <c r="F370" s="62">
        <v>0</v>
      </c>
      <c r="G370" s="7">
        <v>1.3229464285714285</v>
      </c>
      <c r="H370" s="6"/>
    </row>
    <row r="371" spans="1:8">
      <c r="A371" s="29" t="s">
        <v>64</v>
      </c>
      <c r="B371" s="5" t="s">
        <v>11</v>
      </c>
      <c r="C371" s="4"/>
      <c r="D371" s="4"/>
      <c r="E371" s="5"/>
      <c r="F371" s="6">
        <v>0</v>
      </c>
      <c r="G371" s="7">
        <v>42.800803571428574</v>
      </c>
      <c r="H371" s="6"/>
    </row>
    <row r="372" spans="1:8">
      <c r="A372" s="29" t="s">
        <v>67</v>
      </c>
      <c r="B372" s="5" t="s">
        <v>11</v>
      </c>
      <c r="C372" s="4"/>
      <c r="D372" s="4"/>
      <c r="E372" s="5"/>
      <c r="F372" s="6">
        <v>0</v>
      </c>
      <c r="G372" s="7">
        <v>16.785803571428573</v>
      </c>
      <c r="H372" s="6"/>
    </row>
    <row r="373" spans="1:8">
      <c r="A373" s="5" t="s">
        <v>39</v>
      </c>
      <c r="B373" s="5" t="s">
        <v>11</v>
      </c>
      <c r="C373" s="4"/>
      <c r="D373" s="4"/>
      <c r="E373" s="5"/>
      <c r="F373" s="62">
        <v>1005</v>
      </c>
      <c r="G373" s="7">
        <v>43.855625000000003</v>
      </c>
      <c r="H373" s="6"/>
    </row>
    <row r="374" spans="1:8">
      <c r="A374" s="5" t="s">
        <v>40</v>
      </c>
      <c r="B374" s="5" t="s">
        <v>11</v>
      </c>
      <c r="C374" s="4"/>
      <c r="D374" s="4"/>
      <c r="E374" s="5"/>
      <c r="F374" s="62">
        <v>4748</v>
      </c>
      <c r="G374" s="15">
        <v>0</v>
      </c>
      <c r="H374" s="6"/>
    </row>
    <row r="375" spans="1:8">
      <c r="A375" s="5" t="s">
        <v>41</v>
      </c>
      <c r="B375" s="5" t="s">
        <v>11</v>
      </c>
      <c r="C375" s="4"/>
      <c r="D375" s="4"/>
      <c r="E375" s="5"/>
      <c r="F375" s="62">
        <v>4482</v>
      </c>
      <c r="G375" s="7">
        <v>0.6462500000000001</v>
      </c>
      <c r="H375" s="6"/>
    </row>
    <row r="376" spans="1:8">
      <c r="A376" s="5" t="s">
        <v>42</v>
      </c>
      <c r="B376" s="5" t="s">
        <v>11</v>
      </c>
      <c r="C376" s="4"/>
      <c r="D376" s="4"/>
      <c r="E376" s="5"/>
      <c r="F376" s="62">
        <v>7850</v>
      </c>
      <c r="G376" s="7">
        <v>24.585000000000001</v>
      </c>
      <c r="H376" s="6"/>
    </row>
    <row r="377" spans="1:8">
      <c r="A377" s="29" t="s">
        <v>71</v>
      </c>
      <c r="B377" s="5" t="s">
        <v>11</v>
      </c>
      <c r="C377" s="4"/>
      <c r="D377" s="4"/>
      <c r="E377" s="5"/>
      <c r="F377" s="107">
        <v>0</v>
      </c>
      <c r="G377" s="7">
        <v>7.5693750000000009</v>
      </c>
      <c r="H377" s="6"/>
    </row>
    <row r="378" spans="1:8">
      <c r="A378" s="5" t="s">
        <v>43</v>
      </c>
      <c r="B378" s="5" t="s">
        <v>11</v>
      </c>
      <c r="C378" s="4"/>
      <c r="D378" s="4"/>
      <c r="E378" s="5"/>
      <c r="F378" s="62">
        <v>10425</v>
      </c>
      <c r="G378" s="7">
        <v>165.15714285714287</v>
      </c>
      <c r="H378" s="6"/>
    </row>
    <row r="379" spans="1:8">
      <c r="A379" s="5" t="s">
        <v>73</v>
      </c>
      <c r="B379" s="5" t="s">
        <v>11</v>
      </c>
      <c r="C379" s="4"/>
      <c r="D379" s="4"/>
      <c r="E379" s="5"/>
      <c r="F379" s="62">
        <v>0</v>
      </c>
      <c r="G379" s="7">
        <v>14.563214285714286</v>
      </c>
      <c r="H379" s="6"/>
    </row>
    <row r="380" spans="1:8">
      <c r="A380" s="62" t="s">
        <v>181</v>
      </c>
      <c r="B380" s="5" t="s">
        <v>11</v>
      </c>
      <c r="C380" s="4"/>
      <c r="D380" s="4"/>
      <c r="E380" s="5"/>
      <c r="F380" s="62">
        <v>1623</v>
      </c>
      <c r="G380" s="7">
        <v>5.284910714285715</v>
      </c>
      <c r="H380" s="6"/>
    </row>
    <row r="381" spans="1:8">
      <c r="A381" s="5" t="s">
        <v>44</v>
      </c>
      <c r="B381" s="5" t="s">
        <v>11</v>
      </c>
      <c r="C381" s="4"/>
      <c r="D381" s="4"/>
      <c r="E381" s="5"/>
      <c r="F381" s="62">
        <v>3534</v>
      </c>
      <c r="G381" s="7">
        <v>107.97089285714287</v>
      </c>
      <c r="H381" s="6"/>
    </row>
    <row r="382" spans="1:8">
      <c r="A382" s="5" t="s">
        <v>45</v>
      </c>
      <c r="B382" s="5" t="s">
        <v>11</v>
      </c>
      <c r="C382" s="4"/>
      <c r="D382" s="4"/>
      <c r="E382" s="5"/>
      <c r="F382" s="62">
        <v>13887</v>
      </c>
      <c r="G382" s="7">
        <v>1033.8998214285714</v>
      </c>
      <c r="H382" s="6"/>
    </row>
    <row r="383" spans="1:8">
      <c r="A383" s="62" t="s">
        <v>241</v>
      </c>
      <c r="B383" s="5" t="s">
        <v>11</v>
      </c>
      <c r="C383" s="4"/>
      <c r="D383" s="4"/>
      <c r="E383" s="5"/>
      <c r="F383" s="62">
        <v>2407</v>
      </c>
      <c r="G383" s="7">
        <v>0.16107142857142859</v>
      </c>
      <c r="H383" s="6"/>
    </row>
    <row r="384" spans="1:8">
      <c r="A384" s="5" t="s">
        <v>47</v>
      </c>
      <c r="B384" s="5" t="s">
        <v>11</v>
      </c>
      <c r="C384" s="4"/>
      <c r="D384" s="4"/>
      <c r="E384" s="5"/>
      <c r="F384" s="62">
        <v>17212</v>
      </c>
      <c r="G384" s="7">
        <v>18.563482142857143</v>
      </c>
      <c r="H384" s="6"/>
    </row>
    <row r="385" spans="1:8">
      <c r="A385" s="29" t="s">
        <v>236</v>
      </c>
      <c r="B385" s="5" t="s">
        <v>11</v>
      </c>
      <c r="C385" s="4"/>
      <c r="D385" s="4"/>
      <c r="E385" s="5"/>
      <c r="F385" s="62">
        <v>1270</v>
      </c>
      <c r="G385" s="7">
        <v>9.8214285714285712E-3</v>
      </c>
      <c r="H385" s="6"/>
    </row>
    <row r="386" spans="1:8">
      <c r="A386" s="5" t="s">
        <v>49</v>
      </c>
      <c r="B386" s="5" t="s">
        <v>11</v>
      </c>
      <c r="C386" s="4"/>
      <c r="D386" s="4"/>
      <c r="E386" s="5"/>
      <c r="F386" s="6">
        <v>0</v>
      </c>
      <c r="G386" s="7">
        <v>49.890892857142859</v>
      </c>
      <c r="H386" s="6"/>
    </row>
    <row r="387" spans="1:8">
      <c r="A387" s="29" t="s">
        <v>214</v>
      </c>
      <c r="B387" s="5" t="s">
        <v>11</v>
      </c>
      <c r="C387" s="4"/>
      <c r="D387" s="4"/>
      <c r="E387" s="5"/>
      <c r="F387" s="62">
        <v>320</v>
      </c>
      <c r="G387" s="17">
        <v>0</v>
      </c>
      <c r="H387" s="6"/>
    </row>
    <row r="388" spans="1:8">
      <c r="A388" s="5" t="s">
        <v>50</v>
      </c>
      <c r="B388" s="5" t="s">
        <v>11</v>
      </c>
      <c r="C388" s="4"/>
      <c r="D388" s="4"/>
      <c r="E388" s="5"/>
      <c r="F388" s="6">
        <v>0</v>
      </c>
      <c r="G388" s="7">
        <v>191.12696428571431</v>
      </c>
      <c r="H388" s="6"/>
    </row>
    <row r="389" spans="1:8">
      <c r="A389" s="5" t="s">
        <v>77</v>
      </c>
      <c r="B389" s="5" t="s">
        <v>11</v>
      </c>
      <c r="C389" s="4"/>
      <c r="D389" s="4"/>
      <c r="E389" s="5"/>
      <c r="F389" s="6">
        <v>0</v>
      </c>
      <c r="G389" s="7">
        <v>705.16482142857149</v>
      </c>
      <c r="H389" s="6"/>
    </row>
    <row r="390" spans="1:8">
      <c r="A390" s="19"/>
      <c r="B390" s="19"/>
      <c r="C390" s="20" t="s">
        <v>28</v>
      </c>
      <c r="D390" s="20">
        <v>2023</v>
      </c>
      <c r="E390" s="21" t="s">
        <v>34</v>
      </c>
      <c r="F390" s="22">
        <f>SUM(F391:F415)</f>
        <v>118398</v>
      </c>
      <c r="G390" s="23">
        <f>SUM(G391:G415)</f>
        <v>3599.420000000001</v>
      </c>
      <c r="H390" s="22">
        <f>SUM(H391:H415)</f>
        <v>0</v>
      </c>
    </row>
    <row r="391" spans="1:8">
      <c r="A391" s="5" t="s">
        <v>35</v>
      </c>
      <c r="B391" s="5" t="s">
        <v>11</v>
      </c>
      <c r="C391" s="4"/>
      <c r="D391" s="4"/>
      <c r="E391" s="5"/>
      <c r="F391" s="62">
        <v>5263</v>
      </c>
      <c r="G391" s="7">
        <v>136.25758928571429</v>
      </c>
      <c r="H391" s="6"/>
    </row>
    <row r="392" spans="1:8">
      <c r="A392" s="5" t="s">
        <v>36</v>
      </c>
      <c r="B392" s="5" t="s">
        <v>11</v>
      </c>
      <c r="C392" s="4"/>
      <c r="D392" s="4"/>
      <c r="E392" s="5"/>
      <c r="F392" s="62">
        <v>5706</v>
      </c>
      <c r="G392" s="7">
        <v>33.613839285714285</v>
      </c>
      <c r="H392" s="6"/>
    </row>
    <row r="393" spans="1:8">
      <c r="A393" s="5" t="s">
        <v>37</v>
      </c>
      <c r="B393" s="5" t="s">
        <v>11</v>
      </c>
      <c r="C393" s="4"/>
      <c r="D393" s="4"/>
      <c r="E393" s="5"/>
      <c r="F393" s="62">
        <v>29746</v>
      </c>
      <c r="G393" s="7">
        <v>433.32044642857147</v>
      </c>
      <c r="H393" s="6"/>
    </row>
    <row r="394" spans="1:8">
      <c r="A394" s="5" t="s">
        <v>54</v>
      </c>
      <c r="B394" s="5" t="s">
        <v>11</v>
      </c>
      <c r="C394" s="4"/>
      <c r="D394" s="4"/>
      <c r="E394" s="5"/>
      <c r="F394" s="62">
        <v>1604</v>
      </c>
      <c r="G394" s="7">
        <v>269.08062500000005</v>
      </c>
      <c r="H394" s="6"/>
    </row>
    <row r="395" spans="1:8">
      <c r="A395" s="62" t="s">
        <v>58</v>
      </c>
      <c r="B395" s="5" t="s">
        <v>11</v>
      </c>
      <c r="C395" s="4"/>
      <c r="D395" s="4"/>
      <c r="E395" s="5"/>
      <c r="F395" s="62">
        <v>2834</v>
      </c>
      <c r="G395" s="114">
        <v>0</v>
      </c>
      <c r="H395" s="6"/>
    </row>
    <row r="396" spans="1:8">
      <c r="A396" s="29" t="s">
        <v>64</v>
      </c>
      <c r="B396" s="5" t="s">
        <v>11</v>
      </c>
      <c r="C396" s="4"/>
      <c r="D396" s="4"/>
      <c r="E396" s="5"/>
      <c r="F396" s="6">
        <v>0</v>
      </c>
      <c r="G396" s="7">
        <v>66.239642857142869</v>
      </c>
      <c r="H396" s="6"/>
    </row>
    <row r="397" spans="1:8">
      <c r="A397" s="29" t="s">
        <v>67</v>
      </c>
      <c r="B397" s="5" t="s">
        <v>11</v>
      </c>
      <c r="C397" s="4"/>
      <c r="D397" s="4"/>
      <c r="E397" s="5"/>
      <c r="F397" s="6">
        <v>0</v>
      </c>
      <c r="G397" s="7">
        <v>15.51</v>
      </c>
      <c r="H397" s="6"/>
    </row>
    <row r="398" spans="1:8">
      <c r="A398" s="5" t="s">
        <v>39</v>
      </c>
      <c r="B398" s="5" t="s">
        <v>11</v>
      </c>
      <c r="C398" s="4"/>
      <c r="D398" s="4"/>
      <c r="E398" s="5"/>
      <c r="F398" s="62">
        <v>1067</v>
      </c>
      <c r="G398" s="7">
        <v>35.646875000000001</v>
      </c>
      <c r="H398" s="6"/>
    </row>
    <row r="399" spans="1:8">
      <c r="A399" s="5" t="s">
        <v>40</v>
      </c>
      <c r="B399" s="5" t="s">
        <v>11</v>
      </c>
      <c r="C399" s="4"/>
      <c r="D399" s="4"/>
      <c r="E399" s="5"/>
      <c r="F399" s="62">
        <v>3640</v>
      </c>
      <c r="G399" s="15">
        <v>0</v>
      </c>
      <c r="H399" s="6"/>
    </row>
    <row r="400" spans="1:8">
      <c r="A400" s="29" t="s">
        <v>179</v>
      </c>
      <c r="B400" s="5" t="s">
        <v>11</v>
      </c>
      <c r="C400" s="4"/>
      <c r="D400" s="4"/>
      <c r="E400" s="5"/>
      <c r="F400" s="107">
        <v>0</v>
      </c>
      <c r="G400" s="7">
        <v>2.2893750000000002</v>
      </c>
      <c r="H400" s="6"/>
    </row>
    <row r="401" spans="1:8">
      <c r="A401" s="5" t="s">
        <v>41</v>
      </c>
      <c r="B401" s="5" t="s">
        <v>11</v>
      </c>
      <c r="C401" s="4"/>
      <c r="D401" s="4"/>
      <c r="E401" s="5"/>
      <c r="F401" s="62">
        <v>4546</v>
      </c>
      <c r="G401" s="7">
        <v>0.52250000000000008</v>
      </c>
      <c r="H401" s="6"/>
    </row>
    <row r="402" spans="1:8">
      <c r="A402" s="5" t="s">
        <v>42</v>
      </c>
      <c r="B402" s="5" t="s">
        <v>11</v>
      </c>
      <c r="C402" s="4"/>
      <c r="D402" s="4"/>
      <c r="E402" s="5"/>
      <c r="F402" s="62">
        <v>9260</v>
      </c>
      <c r="G402" s="7">
        <v>43.067946428571432</v>
      </c>
      <c r="H402" s="6"/>
    </row>
    <row r="403" spans="1:8">
      <c r="A403" s="29" t="s">
        <v>71</v>
      </c>
      <c r="B403" s="5" t="s">
        <v>11</v>
      </c>
      <c r="C403" s="4"/>
      <c r="D403" s="4"/>
      <c r="E403" s="5"/>
      <c r="F403" s="107">
        <v>0</v>
      </c>
      <c r="G403" s="7">
        <v>6.1030357142857143</v>
      </c>
      <c r="H403" s="6"/>
    </row>
    <row r="404" spans="1:8">
      <c r="A404" s="5" t="s">
        <v>43</v>
      </c>
      <c r="B404" s="5" t="s">
        <v>11</v>
      </c>
      <c r="C404" s="4"/>
      <c r="D404" s="4"/>
      <c r="E404" s="5"/>
      <c r="F404" s="62">
        <v>11912</v>
      </c>
      <c r="G404" s="7">
        <v>230.60419642857144</v>
      </c>
      <c r="H404" s="6"/>
    </row>
    <row r="405" spans="1:8">
      <c r="A405" s="5" t="s">
        <v>73</v>
      </c>
      <c r="B405" s="5" t="s">
        <v>11</v>
      </c>
      <c r="C405" s="4"/>
      <c r="D405" s="4"/>
      <c r="E405" s="5"/>
      <c r="F405" s="62"/>
      <c r="G405" s="7">
        <v>7.4750892857142857</v>
      </c>
      <c r="H405" s="6"/>
    </row>
    <row r="406" spans="1:8">
      <c r="A406" s="62" t="s">
        <v>181</v>
      </c>
      <c r="B406" s="5" t="s">
        <v>11</v>
      </c>
      <c r="C406" s="4"/>
      <c r="D406" s="4"/>
      <c r="E406" s="5"/>
      <c r="F406" s="62">
        <v>1821</v>
      </c>
      <c r="G406" s="7">
        <v>17.030357142857142</v>
      </c>
      <c r="H406" s="6"/>
    </row>
    <row r="407" spans="1:8">
      <c r="A407" s="5" t="s">
        <v>44</v>
      </c>
      <c r="B407" s="5" t="s">
        <v>11</v>
      </c>
      <c r="C407" s="4"/>
      <c r="D407" s="4"/>
      <c r="E407" s="5"/>
      <c r="F407" s="62">
        <v>4297</v>
      </c>
      <c r="G407" s="7">
        <v>117.68526785714286</v>
      </c>
      <c r="H407" s="6"/>
    </row>
    <row r="408" spans="1:8">
      <c r="A408" s="5" t="s">
        <v>45</v>
      </c>
      <c r="B408" s="5" t="s">
        <v>11</v>
      </c>
      <c r="C408" s="4"/>
      <c r="D408" s="4"/>
      <c r="E408" s="5"/>
      <c r="F408" s="62">
        <v>14009</v>
      </c>
      <c r="G408" s="7">
        <v>1044.8114285714287</v>
      </c>
      <c r="H408" s="6"/>
    </row>
    <row r="409" spans="1:8">
      <c r="A409" s="62" t="s">
        <v>241</v>
      </c>
      <c r="B409" s="5" t="s">
        <v>11</v>
      </c>
      <c r="C409" s="4"/>
      <c r="D409" s="4"/>
      <c r="E409" s="5"/>
      <c r="F409" s="62">
        <v>3074</v>
      </c>
      <c r="G409" s="7">
        <v>0.51267857142857143</v>
      </c>
      <c r="H409" s="6"/>
    </row>
    <row r="410" spans="1:8">
      <c r="A410" s="5" t="s">
        <v>47</v>
      </c>
      <c r="B410" s="5" t="s">
        <v>11</v>
      </c>
      <c r="C410" s="4"/>
      <c r="D410" s="4"/>
      <c r="E410" s="5"/>
      <c r="F410" s="62">
        <v>17557</v>
      </c>
      <c r="G410" s="7">
        <v>27.004017857142859</v>
      </c>
      <c r="H410" s="6"/>
    </row>
    <row r="411" spans="1:8">
      <c r="A411" s="29" t="s">
        <v>236</v>
      </c>
      <c r="B411" s="5" t="s">
        <v>11</v>
      </c>
      <c r="C411" s="4"/>
      <c r="D411" s="4"/>
      <c r="E411" s="5"/>
      <c r="F411" s="62">
        <v>1382</v>
      </c>
      <c r="G411" s="7">
        <v>0.16598214285714286</v>
      </c>
      <c r="H411" s="6"/>
    </row>
    <row r="412" spans="1:8">
      <c r="A412" s="5" t="s">
        <v>49</v>
      </c>
      <c r="B412" s="5" t="s">
        <v>11</v>
      </c>
      <c r="C412" s="4"/>
      <c r="D412" s="4"/>
      <c r="E412" s="5"/>
      <c r="F412" s="6">
        <v>0</v>
      </c>
      <c r="G412" s="7">
        <v>48.46776785714286</v>
      </c>
      <c r="H412" s="6"/>
    </row>
    <row r="413" spans="1:8">
      <c r="A413" s="29" t="s">
        <v>214</v>
      </c>
      <c r="B413" s="5" t="s">
        <v>11</v>
      </c>
      <c r="C413" s="4"/>
      <c r="D413" s="4"/>
      <c r="E413" s="5"/>
      <c r="F413" s="62">
        <v>680</v>
      </c>
      <c r="G413" s="7">
        <v>20.512053571428574</v>
      </c>
      <c r="H413" s="6"/>
    </row>
    <row r="414" spans="1:8">
      <c r="A414" s="5" t="s">
        <v>50</v>
      </c>
      <c r="B414" s="5" t="s">
        <v>11</v>
      </c>
      <c r="C414" s="4"/>
      <c r="D414" s="4"/>
      <c r="E414" s="5"/>
      <c r="F414" s="6">
        <v>0</v>
      </c>
      <c r="G414" s="7">
        <v>137.78285714285715</v>
      </c>
      <c r="H414" s="6"/>
    </row>
    <row r="415" spans="1:8">
      <c r="A415" s="5" t="s">
        <v>77</v>
      </c>
      <c r="B415" s="5" t="s">
        <v>11</v>
      </c>
      <c r="C415" s="4"/>
      <c r="D415" s="4"/>
      <c r="E415" s="5"/>
      <c r="F415" s="6">
        <v>0</v>
      </c>
      <c r="G415" s="7">
        <v>905.71642857142865</v>
      </c>
      <c r="H415" s="6"/>
    </row>
    <row r="416" spans="1:8">
      <c r="A416" s="19"/>
      <c r="B416" s="19"/>
      <c r="C416" s="20" t="s">
        <v>29</v>
      </c>
      <c r="D416" s="20">
        <v>2023</v>
      </c>
      <c r="E416" s="21" t="s">
        <v>34</v>
      </c>
      <c r="F416" s="22">
        <f>SUM(F417:F443)</f>
        <v>123168</v>
      </c>
      <c r="G416" s="23">
        <f>SUM(G417:G443)</f>
        <v>3628.2183928571426</v>
      </c>
      <c r="H416" s="22">
        <f>SUM(H417:H443)</f>
        <v>0</v>
      </c>
    </row>
    <row r="417" spans="1:8">
      <c r="A417" s="5" t="s">
        <v>35</v>
      </c>
      <c r="B417" s="5" t="s">
        <v>11</v>
      </c>
      <c r="C417" s="4"/>
      <c r="D417" s="4"/>
      <c r="E417" s="5"/>
      <c r="F417" s="62">
        <v>5425</v>
      </c>
      <c r="G417" s="72">
        <v>165.53723214285716</v>
      </c>
      <c r="H417" s="6"/>
    </row>
    <row r="418" spans="1:8">
      <c r="A418" s="5" t="s">
        <v>36</v>
      </c>
      <c r="B418" s="5" t="s">
        <v>11</v>
      </c>
      <c r="C418" s="4"/>
      <c r="D418" s="4"/>
      <c r="E418" s="5"/>
      <c r="F418" s="62">
        <v>5429</v>
      </c>
      <c r="G418" s="72">
        <v>29.284553571428575</v>
      </c>
      <c r="H418" s="6"/>
    </row>
    <row r="419" spans="1:8">
      <c r="A419" s="5" t="s">
        <v>37</v>
      </c>
      <c r="B419" s="5" t="s">
        <v>11</v>
      </c>
      <c r="C419" s="4"/>
      <c r="D419" s="4"/>
      <c r="E419" s="5"/>
      <c r="F419" s="62">
        <v>31412</v>
      </c>
      <c r="G419" s="72">
        <v>495.18071428571432</v>
      </c>
      <c r="H419" s="6"/>
    </row>
    <row r="420" spans="1:8">
      <c r="A420" s="5" t="s">
        <v>54</v>
      </c>
      <c r="B420" s="5" t="s">
        <v>11</v>
      </c>
      <c r="C420" s="4"/>
      <c r="D420" s="4"/>
      <c r="E420" s="5"/>
      <c r="F420" s="62">
        <v>1992</v>
      </c>
      <c r="G420" s="7">
        <v>175.13669642857144</v>
      </c>
      <c r="H420" s="6"/>
    </row>
    <row r="421" spans="1:8">
      <c r="A421" s="62" t="s">
        <v>58</v>
      </c>
      <c r="B421" s="5" t="s">
        <v>11</v>
      </c>
      <c r="C421" s="4"/>
      <c r="D421" s="4"/>
      <c r="E421" s="5"/>
      <c r="F421" s="62">
        <v>3794</v>
      </c>
      <c r="G421" s="114">
        <v>0</v>
      </c>
      <c r="H421" s="6"/>
    </row>
    <row r="422" spans="1:8">
      <c r="A422" s="29" t="s">
        <v>64</v>
      </c>
      <c r="B422" s="5" t="s">
        <v>11</v>
      </c>
      <c r="C422" s="4"/>
      <c r="D422" s="4"/>
      <c r="E422" s="5"/>
      <c r="F422" s="6">
        <v>0</v>
      </c>
      <c r="G422" s="7">
        <v>29.079285714285717</v>
      </c>
      <c r="H422" s="6"/>
    </row>
    <row r="423" spans="1:8">
      <c r="A423" s="5" t="s">
        <v>66</v>
      </c>
      <c r="B423" s="5" t="s">
        <v>11</v>
      </c>
      <c r="C423" s="4"/>
      <c r="D423" s="4"/>
      <c r="E423" s="5"/>
      <c r="F423" s="6">
        <v>0</v>
      </c>
      <c r="G423" s="7">
        <v>4.1024107142857149</v>
      </c>
      <c r="H423" s="6"/>
    </row>
    <row r="424" spans="1:8">
      <c r="A424" s="29" t="s">
        <v>67</v>
      </c>
      <c r="B424" s="5" t="s">
        <v>11</v>
      </c>
      <c r="C424" s="4"/>
      <c r="D424" s="4"/>
      <c r="E424" s="5"/>
      <c r="F424" s="6">
        <v>0</v>
      </c>
      <c r="G424" s="7">
        <v>18.772678571428571</v>
      </c>
      <c r="H424" s="6"/>
    </row>
    <row r="425" spans="1:8">
      <c r="A425" s="5" t="s">
        <v>39</v>
      </c>
      <c r="B425" s="5" t="s">
        <v>11</v>
      </c>
      <c r="C425" s="4"/>
      <c r="D425" s="4"/>
      <c r="E425" s="5"/>
      <c r="F425" s="62">
        <v>1207</v>
      </c>
      <c r="G425" s="7">
        <v>2.1941071428571428</v>
      </c>
      <c r="H425" s="6"/>
    </row>
    <row r="426" spans="1:8">
      <c r="A426" s="5" t="s">
        <v>40</v>
      </c>
      <c r="B426" s="5" t="s">
        <v>11</v>
      </c>
      <c r="C426" s="4"/>
      <c r="D426" s="4"/>
      <c r="E426" s="5"/>
      <c r="F426" s="62">
        <v>3969</v>
      </c>
      <c r="G426" s="15">
        <v>0</v>
      </c>
      <c r="H426" s="6"/>
    </row>
    <row r="427" spans="1:8">
      <c r="A427" s="29" t="s">
        <v>179</v>
      </c>
      <c r="B427" s="5" t="s">
        <v>11</v>
      </c>
      <c r="C427" s="4"/>
      <c r="D427" s="4"/>
      <c r="E427" s="5"/>
      <c r="F427" s="107">
        <v>0</v>
      </c>
      <c r="G427" s="7">
        <v>14.713482142857146</v>
      </c>
      <c r="H427" s="6"/>
    </row>
    <row r="428" spans="1:8">
      <c r="A428" s="5" t="s">
        <v>41</v>
      </c>
      <c r="B428" s="5" t="s">
        <v>11</v>
      </c>
      <c r="C428" s="4"/>
      <c r="D428" s="4"/>
      <c r="E428" s="5"/>
      <c r="F428" s="62">
        <v>4676</v>
      </c>
      <c r="G428" s="7">
        <v>2.496607142857143</v>
      </c>
      <c r="H428" s="6"/>
    </row>
    <row r="429" spans="1:8">
      <c r="A429" s="5" t="s">
        <v>42</v>
      </c>
      <c r="B429" s="5" t="s">
        <v>11</v>
      </c>
      <c r="C429" s="4"/>
      <c r="D429" s="4"/>
      <c r="E429" s="5"/>
      <c r="F429" s="62">
        <v>8355</v>
      </c>
      <c r="G429" s="7">
        <v>37.507053571428571</v>
      </c>
      <c r="H429" s="6"/>
    </row>
    <row r="430" spans="1:8">
      <c r="A430" s="29" t="s">
        <v>71</v>
      </c>
      <c r="B430" s="5" t="s">
        <v>11</v>
      </c>
      <c r="C430" s="4"/>
      <c r="D430" s="4"/>
      <c r="E430" s="5"/>
      <c r="F430" s="107">
        <v>0</v>
      </c>
      <c r="G430" s="7">
        <v>14.129107142857144</v>
      </c>
      <c r="H430" s="6"/>
    </row>
    <row r="431" spans="1:8">
      <c r="A431" s="5" t="s">
        <v>43</v>
      </c>
      <c r="B431" s="5" t="s">
        <v>11</v>
      </c>
      <c r="C431" s="4"/>
      <c r="D431" s="4"/>
      <c r="E431" s="5"/>
      <c r="F431" s="62">
        <v>11345</v>
      </c>
      <c r="G431" s="7">
        <v>199.21785714285716</v>
      </c>
      <c r="H431" s="6"/>
    </row>
    <row r="432" spans="1:8">
      <c r="A432" s="5" t="s">
        <v>73</v>
      </c>
      <c r="B432" s="5" t="s">
        <v>11</v>
      </c>
      <c r="C432" s="4"/>
      <c r="D432" s="4"/>
      <c r="E432" s="5"/>
      <c r="F432" s="62">
        <v>0</v>
      </c>
      <c r="G432" s="7">
        <v>12.566517857142859</v>
      </c>
      <c r="H432" s="6"/>
    </row>
    <row r="433" spans="1:8">
      <c r="A433" s="62" t="s">
        <v>181</v>
      </c>
      <c r="B433" s="5" t="s">
        <v>11</v>
      </c>
      <c r="C433" s="4"/>
      <c r="D433" s="4"/>
      <c r="E433" s="5"/>
      <c r="F433" s="62">
        <v>2342</v>
      </c>
      <c r="G433" s="7">
        <v>1.6215178571428572</v>
      </c>
      <c r="H433" s="6"/>
    </row>
    <row r="434" spans="1:8">
      <c r="A434" s="5" t="s">
        <v>44</v>
      </c>
      <c r="B434" s="5" t="s">
        <v>11</v>
      </c>
      <c r="C434" s="4"/>
      <c r="D434" s="4"/>
      <c r="E434" s="5"/>
      <c r="F434" s="62">
        <v>4105</v>
      </c>
      <c r="G434" s="7">
        <v>10.256517857142859</v>
      </c>
      <c r="H434" s="6"/>
    </row>
    <row r="435" spans="1:8">
      <c r="A435" s="5" t="s">
        <v>45</v>
      </c>
      <c r="B435" s="5" t="s">
        <v>11</v>
      </c>
      <c r="C435" s="4"/>
      <c r="D435" s="4"/>
      <c r="E435" s="5"/>
      <c r="F435" s="62">
        <v>13967</v>
      </c>
      <c r="G435" s="7">
        <v>1207.9355357142858</v>
      </c>
      <c r="H435" s="6"/>
    </row>
    <row r="436" spans="1:8">
      <c r="A436" s="62" t="s">
        <v>241</v>
      </c>
      <c r="B436" s="5" t="s">
        <v>11</v>
      </c>
      <c r="C436" s="4"/>
      <c r="D436" s="4"/>
      <c r="E436" s="5"/>
      <c r="F436" s="62">
        <v>2681</v>
      </c>
      <c r="G436" s="7">
        <v>7.464285714285715E-2</v>
      </c>
      <c r="H436" s="6"/>
    </row>
    <row r="437" spans="1:8">
      <c r="A437" s="5" t="s">
        <v>47</v>
      </c>
      <c r="B437" s="5" t="s">
        <v>11</v>
      </c>
      <c r="C437" s="4"/>
      <c r="D437" s="4"/>
      <c r="E437" s="5"/>
      <c r="F437" s="62">
        <v>19863</v>
      </c>
      <c r="G437" s="7">
        <v>29.001696428571432</v>
      </c>
      <c r="H437" s="6"/>
    </row>
    <row r="438" spans="1:8">
      <c r="A438" s="29" t="s">
        <v>236</v>
      </c>
      <c r="B438" s="5" t="s">
        <v>11</v>
      </c>
      <c r="C438" s="4"/>
      <c r="D438" s="4"/>
      <c r="E438" s="5"/>
      <c r="F438" s="62">
        <v>1725</v>
      </c>
      <c r="G438" s="7">
        <v>10.477500000000001</v>
      </c>
      <c r="H438" s="6"/>
    </row>
    <row r="439" spans="1:8">
      <c r="A439" s="5" t="s">
        <v>252</v>
      </c>
      <c r="B439" s="5" t="s">
        <v>11</v>
      </c>
      <c r="C439" s="4"/>
      <c r="D439" s="4"/>
      <c r="E439" s="5"/>
      <c r="F439" s="62">
        <v>0</v>
      </c>
      <c r="G439" s="7">
        <v>88.825000000000017</v>
      </c>
      <c r="H439" s="6"/>
    </row>
    <row r="440" spans="1:8">
      <c r="A440" s="5" t="s">
        <v>49</v>
      </c>
      <c r="B440" s="5" t="s">
        <v>11</v>
      </c>
      <c r="C440" s="4"/>
      <c r="D440" s="4"/>
      <c r="E440" s="5"/>
      <c r="F440" s="6">
        <v>0</v>
      </c>
      <c r="G440" s="7">
        <v>55.563749999999999</v>
      </c>
      <c r="H440" s="6"/>
    </row>
    <row r="441" spans="1:8">
      <c r="A441" s="29" t="s">
        <v>214</v>
      </c>
      <c r="B441" s="5" t="s">
        <v>11</v>
      </c>
      <c r="C441" s="4"/>
      <c r="D441" s="4"/>
      <c r="E441" s="5"/>
      <c r="F441" s="62">
        <v>881</v>
      </c>
      <c r="G441" s="17">
        <v>0</v>
      </c>
      <c r="H441" s="6"/>
    </row>
    <row r="442" spans="1:8">
      <c r="A442" s="5" t="s">
        <v>50</v>
      </c>
      <c r="B442" s="5" t="s">
        <v>11</v>
      </c>
      <c r="C442" s="4"/>
      <c r="D442" s="4"/>
      <c r="E442" s="5"/>
      <c r="F442" s="6">
        <v>0</v>
      </c>
      <c r="G442" s="7">
        <v>178.91401785714288</v>
      </c>
      <c r="H442" s="6"/>
    </row>
    <row r="443" spans="1:8">
      <c r="A443" s="5" t="s">
        <v>77</v>
      </c>
      <c r="B443" s="5" t="s">
        <v>11</v>
      </c>
      <c r="C443" s="4"/>
      <c r="D443" s="4"/>
      <c r="E443" s="5"/>
      <c r="F443" s="6">
        <v>0</v>
      </c>
      <c r="G443" s="7">
        <v>845.62991071428587</v>
      </c>
      <c r="H443" s="6"/>
    </row>
    <row r="444" spans="1:8">
      <c r="A444" s="19"/>
      <c r="B444" s="19"/>
      <c r="C444" s="20" t="s">
        <v>238</v>
      </c>
      <c r="D444" s="20">
        <v>2023</v>
      </c>
      <c r="E444" s="21" t="s">
        <v>34</v>
      </c>
      <c r="F444" s="22">
        <f>SUM(F445:F473)</f>
        <v>106326</v>
      </c>
      <c r="G444" s="23">
        <f>SUM(G445:G473)</f>
        <v>3558.6561607142858</v>
      </c>
      <c r="H444" s="22">
        <f>SUM(H445:H473)</f>
        <v>0</v>
      </c>
    </row>
    <row r="445" spans="1:8">
      <c r="A445" s="5" t="s">
        <v>35</v>
      </c>
      <c r="B445" s="5" t="s">
        <v>11</v>
      </c>
      <c r="C445" s="4"/>
      <c r="D445" s="4"/>
      <c r="E445" s="5"/>
      <c r="F445" s="62">
        <v>6598</v>
      </c>
      <c r="G445" s="72">
        <v>129.40026785714286</v>
      </c>
      <c r="H445" s="6"/>
    </row>
    <row r="446" spans="1:8">
      <c r="A446" s="5" t="s">
        <v>61</v>
      </c>
      <c r="B446" s="5" t="s">
        <v>11</v>
      </c>
      <c r="C446" s="4"/>
      <c r="D446" s="4"/>
      <c r="E446" s="5"/>
      <c r="F446" s="62">
        <v>0</v>
      </c>
      <c r="G446" s="72">
        <v>2.7008928571428577</v>
      </c>
      <c r="H446" s="6"/>
    </row>
    <row r="447" spans="1:8">
      <c r="A447" s="5" t="s">
        <v>36</v>
      </c>
      <c r="B447" s="5" t="s">
        <v>11</v>
      </c>
      <c r="C447" s="4"/>
      <c r="D447" s="4"/>
      <c r="E447" s="5"/>
      <c r="F447" s="62">
        <v>5273</v>
      </c>
      <c r="G447" s="72">
        <v>30.641875000000002</v>
      </c>
      <c r="H447" s="6"/>
    </row>
    <row r="448" spans="1:8">
      <c r="A448" s="5" t="s">
        <v>62</v>
      </c>
      <c r="B448" s="5" t="s">
        <v>11</v>
      </c>
      <c r="C448" s="4"/>
      <c r="D448" s="4"/>
      <c r="E448" s="5"/>
      <c r="F448" s="62">
        <v>0</v>
      </c>
      <c r="G448" s="72">
        <v>18.126428571428573</v>
      </c>
      <c r="H448" s="6"/>
    </row>
    <row r="449" spans="1:8">
      <c r="A449" s="5" t="s">
        <v>37</v>
      </c>
      <c r="B449" s="5" t="s">
        <v>11</v>
      </c>
      <c r="C449" s="4"/>
      <c r="D449" s="4"/>
      <c r="E449" s="5"/>
      <c r="F449" s="62">
        <v>25576</v>
      </c>
      <c r="G449" s="72">
        <v>442.5584821428572</v>
      </c>
      <c r="H449" s="6"/>
    </row>
    <row r="450" spans="1:8">
      <c r="A450" s="5" t="s">
        <v>54</v>
      </c>
      <c r="B450" s="5" t="s">
        <v>11</v>
      </c>
      <c r="C450" s="4"/>
      <c r="D450" s="4"/>
      <c r="E450" s="5"/>
      <c r="F450" s="62">
        <v>1945</v>
      </c>
      <c r="G450" s="72">
        <v>165.95464285714286</v>
      </c>
      <c r="H450" s="6"/>
    </row>
    <row r="451" spans="1:8">
      <c r="A451" s="62" t="s">
        <v>58</v>
      </c>
      <c r="B451" s="5" t="s">
        <v>11</v>
      </c>
      <c r="C451" s="4"/>
      <c r="D451" s="4"/>
      <c r="E451" s="5"/>
      <c r="F451" s="62">
        <v>1964</v>
      </c>
      <c r="G451" s="114">
        <v>0</v>
      </c>
      <c r="H451" s="6"/>
    </row>
    <row r="452" spans="1:8">
      <c r="A452" s="29" t="s">
        <v>64</v>
      </c>
      <c r="B452" s="5" t="s">
        <v>11</v>
      </c>
      <c r="C452" s="4"/>
      <c r="D452" s="4"/>
      <c r="E452" s="5"/>
      <c r="F452" s="6">
        <v>0</v>
      </c>
      <c r="G452" s="7">
        <v>33.885892857142863</v>
      </c>
      <c r="H452" s="6"/>
    </row>
    <row r="453" spans="1:8">
      <c r="A453" s="5" t="s">
        <v>66</v>
      </c>
      <c r="B453" s="5" t="s">
        <v>11</v>
      </c>
      <c r="C453" s="4"/>
      <c r="D453" s="4"/>
      <c r="E453" s="5"/>
      <c r="F453" s="6">
        <v>0</v>
      </c>
      <c r="G453" s="7">
        <v>8.9924999999999997</v>
      </c>
      <c r="H453" s="6"/>
    </row>
    <row r="454" spans="1:8">
      <c r="A454" s="29" t="s">
        <v>67</v>
      </c>
      <c r="B454" s="5" t="s">
        <v>11</v>
      </c>
      <c r="C454" s="4"/>
      <c r="D454" s="4"/>
      <c r="E454" s="5"/>
      <c r="F454" s="6">
        <v>0</v>
      </c>
      <c r="G454" s="7">
        <v>10.329196428571429</v>
      </c>
      <c r="H454" s="6"/>
    </row>
    <row r="455" spans="1:8">
      <c r="A455" s="5" t="s">
        <v>39</v>
      </c>
      <c r="B455" s="5" t="s">
        <v>11</v>
      </c>
      <c r="C455" s="4"/>
      <c r="D455" s="4"/>
      <c r="E455" s="5"/>
      <c r="F455" s="62">
        <v>542</v>
      </c>
      <c r="G455" s="7">
        <v>2.0153571428571433</v>
      </c>
      <c r="H455" s="6"/>
    </row>
    <row r="456" spans="1:8">
      <c r="A456" s="5" t="s">
        <v>40</v>
      </c>
      <c r="B456" s="5" t="s">
        <v>11</v>
      </c>
      <c r="C456" s="4"/>
      <c r="D456" s="4"/>
      <c r="E456" s="5"/>
      <c r="F456" s="62">
        <v>2711</v>
      </c>
      <c r="G456" s="15">
        <v>0</v>
      </c>
      <c r="H456" s="6"/>
    </row>
    <row r="457" spans="1:8">
      <c r="A457" s="29" t="s">
        <v>179</v>
      </c>
      <c r="B457" s="5" t="s">
        <v>11</v>
      </c>
      <c r="C457" s="4"/>
      <c r="D457" s="4"/>
      <c r="E457" s="5"/>
      <c r="F457" s="107">
        <v>0</v>
      </c>
      <c r="G457" s="7">
        <v>4.312589285714286</v>
      </c>
      <c r="H457" s="6"/>
    </row>
    <row r="458" spans="1:8">
      <c r="A458" s="5" t="s">
        <v>41</v>
      </c>
      <c r="B458" s="5" t="s">
        <v>11</v>
      </c>
      <c r="C458" s="4"/>
      <c r="D458" s="4"/>
      <c r="E458" s="5"/>
      <c r="F458" s="62">
        <v>4263</v>
      </c>
      <c r="G458" s="7">
        <v>3.9737500000000003</v>
      </c>
      <c r="H458" s="6"/>
    </row>
    <row r="459" spans="1:8">
      <c r="A459" s="5" t="s">
        <v>42</v>
      </c>
      <c r="B459" s="5" t="s">
        <v>11</v>
      </c>
      <c r="C459" s="4"/>
      <c r="D459" s="4"/>
      <c r="E459" s="5"/>
      <c r="F459" s="62">
        <v>7720</v>
      </c>
      <c r="G459" s="7">
        <v>20.007232142857145</v>
      </c>
      <c r="H459" s="6"/>
    </row>
    <row r="460" spans="1:8">
      <c r="A460" s="29" t="s">
        <v>71</v>
      </c>
      <c r="B460" s="5" t="s">
        <v>11</v>
      </c>
      <c r="C460" s="4"/>
      <c r="D460" s="4"/>
      <c r="E460" s="5"/>
      <c r="F460" s="107">
        <v>0</v>
      </c>
      <c r="G460" s="7">
        <v>7.7903571428571432</v>
      </c>
      <c r="H460" s="6"/>
    </row>
    <row r="461" spans="1:8">
      <c r="A461" s="5" t="s">
        <v>43</v>
      </c>
      <c r="B461" s="5" t="s">
        <v>11</v>
      </c>
      <c r="C461" s="4"/>
      <c r="D461" s="4"/>
      <c r="E461" s="5"/>
      <c r="F461" s="62">
        <v>9754</v>
      </c>
      <c r="G461" s="7">
        <v>177.22964285714286</v>
      </c>
      <c r="H461" s="6"/>
    </row>
    <row r="462" spans="1:8">
      <c r="A462" s="62" t="s">
        <v>181</v>
      </c>
      <c r="B462" s="5" t="s">
        <v>11</v>
      </c>
      <c r="C462" s="4"/>
      <c r="D462" s="4"/>
      <c r="E462" s="5"/>
      <c r="F462" s="62">
        <v>2280</v>
      </c>
      <c r="G462" s="7">
        <v>3.3491071428571431</v>
      </c>
      <c r="H462" s="6"/>
    </row>
    <row r="463" spans="1:8">
      <c r="A463" s="5" t="s">
        <v>44</v>
      </c>
      <c r="B463" s="5" t="s">
        <v>11</v>
      </c>
      <c r="C463" s="4"/>
      <c r="D463" s="4"/>
      <c r="E463" s="5"/>
      <c r="F463" s="62">
        <v>2895</v>
      </c>
      <c r="G463" s="7">
        <v>6.4605357142857143</v>
      </c>
      <c r="H463" s="6"/>
    </row>
    <row r="464" spans="1:8">
      <c r="A464" s="5" t="s">
        <v>45</v>
      </c>
      <c r="B464" s="5" t="s">
        <v>11</v>
      </c>
      <c r="C464" s="4"/>
      <c r="D464" s="4"/>
      <c r="E464" s="5"/>
      <c r="F464" s="62">
        <v>12792</v>
      </c>
      <c r="G464" s="7">
        <v>1775.1780357142859</v>
      </c>
      <c r="H464" s="6"/>
    </row>
    <row r="465" spans="1:8">
      <c r="A465" s="62" t="s">
        <v>241</v>
      </c>
      <c r="B465" s="5" t="s">
        <v>11</v>
      </c>
      <c r="C465" s="4"/>
      <c r="D465" s="4"/>
      <c r="E465" s="5"/>
      <c r="F465" s="62">
        <v>3044</v>
      </c>
      <c r="G465" s="114">
        <v>0</v>
      </c>
      <c r="H465" s="6"/>
    </row>
    <row r="466" spans="1:8">
      <c r="A466" s="5" t="s">
        <v>47</v>
      </c>
      <c r="B466" s="5" t="s">
        <v>11</v>
      </c>
      <c r="C466" s="4"/>
      <c r="D466" s="4"/>
      <c r="E466" s="5"/>
      <c r="F466" s="62">
        <v>17621</v>
      </c>
      <c r="G466" s="7">
        <v>36.928571428571431</v>
      </c>
      <c r="H466" s="6"/>
    </row>
    <row r="467" spans="1:8">
      <c r="A467" s="29" t="s">
        <v>236</v>
      </c>
      <c r="B467" s="5" t="s">
        <v>11</v>
      </c>
      <c r="C467" s="4"/>
      <c r="D467" s="4"/>
      <c r="E467" s="5"/>
      <c r="F467" s="62">
        <v>770</v>
      </c>
      <c r="G467" s="7">
        <v>3.1428571428571431E-2</v>
      </c>
      <c r="H467" s="6"/>
    </row>
    <row r="468" spans="1:8">
      <c r="A468" s="5" t="s">
        <v>252</v>
      </c>
      <c r="B468" s="5" t="s">
        <v>11</v>
      </c>
      <c r="C468" s="4"/>
      <c r="D468" s="4"/>
      <c r="E468" s="5"/>
      <c r="F468" s="62">
        <v>0</v>
      </c>
      <c r="G468" s="7">
        <v>95.778571428571439</v>
      </c>
      <c r="H468" s="6"/>
    </row>
    <row r="469" spans="1:8">
      <c r="A469" s="5" t="s">
        <v>49</v>
      </c>
      <c r="B469" s="5" t="s">
        <v>11</v>
      </c>
      <c r="C469" s="4"/>
      <c r="D469" s="4"/>
      <c r="E469" s="5"/>
      <c r="F469" s="6">
        <v>0</v>
      </c>
      <c r="G469" s="7">
        <v>39.461517857142859</v>
      </c>
      <c r="H469" s="6"/>
    </row>
    <row r="470" spans="1:8">
      <c r="A470" s="29" t="s">
        <v>214</v>
      </c>
      <c r="B470" s="5" t="s">
        <v>11</v>
      </c>
      <c r="C470" s="4"/>
      <c r="D470" s="4"/>
      <c r="E470" s="5"/>
      <c r="F470" s="62">
        <v>578</v>
      </c>
      <c r="G470" s="17">
        <v>0</v>
      </c>
      <c r="H470" s="6"/>
    </row>
    <row r="471" spans="1:8">
      <c r="A471" s="5" t="s">
        <v>50</v>
      </c>
      <c r="B471" s="5" t="s">
        <v>11</v>
      </c>
      <c r="C471" s="4"/>
      <c r="D471" s="4"/>
      <c r="E471" s="5"/>
      <c r="F471" s="6">
        <v>0</v>
      </c>
      <c r="G471" s="7">
        <v>202.87830357142857</v>
      </c>
      <c r="H471" s="6"/>
    </row>
    <row r="472" spans="1:8">
      <c r="A472" s="29" t="s">
        <v>51</v>
      </c>
      <c r="B472" s="5" t="s">
        <v>11</v>
      </c>
      <c r="C472" s="4"/>
      <c r="D472" s="4"/>
      <c r="E472" s="5"/>
      <c r="F472" s="6">
        <v>0</v>
      </c>
      <c r="G472" s="114">
        <v>0</v>
      </c>
      <c r="H472" s="6"/>
    </row>
    <row r="473" spans="1:8">
      <c r="A473" s="5" t="s">
        <v>77</v>
      </c>
      <c r="B473" s="5" t="s">
        <v>11</v>
      </c>
      <c r="C473" s="4"/>
      <c r="D473" s="4"/>
      <c r="E473" s="5"/>
      <c r="F473" s="6">
        <v>0</v>
      </c>
      <c r="G473" s="7">
        <v>340.67098214285721</v>
      </c>
      <c r="H473" s="6"/>
    </row>
    <row r="474" spans="1:8">
      <c r="A474" s="19"/>
      <c r="B474" s="19"/>
      <c r="C474" s="20" t="s">
        <v>31</v>
      </c>
      <c r="D474" s="20">
        <v>2023</v>
      </c>
      <c r="E474" s="21" t="s">
        <v>34</v>
      </c>
      <c r="F474" s="22">
        <f>SUM(F475:F505)</f>
        <v>109966</v>
      </c>
      <c r="G474" s="23">
        <f>SUM(G475:G505)</f>
        <v>4092.0039285714279</v>
      </c>
      <c r="H474" s="22">
        <f>SUM(H475:H505)</f>
        <v>0</v>
      </c>
    </row>
    <row r="475" spans="1:8">
      <c r="A475" s="5" t="s">
        <v>35</v>
      </c>
      <c r="B475" s="5" t="s">
        <v>11</v>
      </c>
      <c r="C475" s="4"/>
      <c r="D475" s="4"/>
      <c r="E475" s="5"/>
      <c r="F475" s="62">
        <v>5326</v>
      </c>
      <c r="G475" s="72">
        <v>190.31375000000003</v>
      </c>
      <c r="H475" s="6"/>
    </row>
    <row r="476" spans="1:8">
      <c r="A476" s="5" t="s">
        <v>36</v>
      </c>
      <c r="B476" s="5" t="s">
        <v>11</v>
      </c>
      <c r="C476" s="4"/>
      <c r="D476" s="4"/>
      <c r="E476" s="5"/>
      <c r="F476" s="62">
        <v>5619</v>
      </c>
      <c r="G476" s="72">
        <v>24.837410714285717</v>
      </c>
      <c r="H476" s="6"/>
    </row>
    <row r="477" spans="1:8">
      <c r="A477" s="5" t="s">
        <v>37</v>
      </c>
      <c r="B477" s="5" t="s">
        <v>11</v>
      </c>
      <c r="C477" s="4"/>
      <c r="D477" s="4"/>
      <c r="E477" s="5"/>
      <c r="F477" s="62">
        <v>28163</v>
      </c>
      <c r="G477" s="72">
        <v>558.25392857142856</v>
      </c>
      <c r="H477" s="6"/>
    </row>
    <row r="478" spans="1:8">
      <c r="A478" s="5" t="s">
        <v>54</v>
      </c>
      <c r="B478" s="5" t="s">
        <v>11</v>
      </c>
      <c r="C478" s="4"/>
      <c r="D478" s="4"/>
      <c r="E478" s="5"/>
      <c r="F478" s="62">
        <v>1936</v>
      </c>
      <c r="G478" s="72">
        <v>219.83696428571432</v>
      </c>
      <c r="H478" s="6"/>
    </row>
    <row r="479" spans="1:8">
      <c r="A479" s="62" t="s">
        <v>58</v>
      </c>
      <c r="B479" s="5" t="s">
        <v>11</v>
      </c>
      <c r="C479" s="4"/>
      <c r="D479" s="4"/>
      <c r="E479" s="5"/>
      <c r="F479" s="62">
        <v>1532</v>
      </c>
      <c r="G479" s="114">
        <v>0</v>
      </c>
      <c r="H479" s="6"/>
    </row>
    <row r="480" spans="1:8">
      <c r="A480" s="29" t="s">
        <v>64</v>
      </c>
      <c r="B480" s="5" t="s">
        <v>11</v>
      </c>
      <c r="C480" s="4"/>
      <c r="D480" s="4"/>
      <c r="E480" s="5"/>
      <c r="F480" s="6">
        <v>0</v>
      </c>
      <c r="G480" s="7">
        <v>43.751517857142858</v>
      </c>
      <c r="H480" s="6"/>
    </row>
    <row r="481" spans="1:8">
      <c r="A481" s="5" t="s">
        <v>251</v>
      </c>
      <c r="B481" s="5" t="s">
        <v>11</v>
      </c>
      <c r="C481" s="4"/>
      <c r="D481" s="4"/>
      <c r="E481" s="5"/>
      <c r="F481" s="6">
        <v>0</v>
      </c>
      <c r="G481" s="7">
        <v>10.282053571428573</v>
      </c>
      <c r="H481" s="6"/>
    </row>
    <row r="482" spans="1:8">
      <c r="A482" s="5" t="s">
        <v>66</v>
      </c>
      <c r="B482" s="5" t="s">
        <v>11</v>
      </c>
      <c r="C482" s="4"/>
      <c r="D482" s="4"/>
      <c r="E482" s="5"/>
      <c r="F482" s="6">
        <v>0</v>
      </c>
      <c r="G482" s="7">
        <v>78.188392857142858</v>
      </c>
      <c r="H482" s="6"/>
    </row>
    <row r="483" spans="1:8">
      <c r="A483" s="29" t="s">
        <v>67</v>
      </c>
      <c r="B483" s="5" t="s">
        <v>11</v>
      </c>
      <c r="C483" s="4"/>
      <c r="D483" s="4"/>
      <c r="E483" s="5"/>
      <c r="F483" s="6">
        <v>0</v>
      </c>
      <c r="G483" s="7">
        <v>12.079375000000001</v>
      </c>
      <c r="H483" s="6"/>
    </row>
    <row r="484" spans="1:8">
      <c r="A484" s="5" t="s">
        <v>39</v>
      </c>
      <c r="B484" s="5" t="s">
        <v>11</v>
      </c>
      <c r="C484" s="4"/>
      <c r="D484" s="4"/>
      <c r="E484" s="5"/>
      <c r="F484" s="62">
        <v>629</v>
      </c>
      <c r="G484" s="7">
        <v>14.890267857142859</v>
      </c>
      <c r="H484" s="6"/>
    </row>
    <row r="485" spans="1:8">
      <c r="A485" s="5" t="s">
        <v>40</v>
      </c>
      <c r="B485" s="5" t="s">
        <v>11</v>
      </c>
      <c r="C485" s="4"/>
      <c r="D485" s="4"/>
      <c r="E485" s="5"/>
      <c r="F485" s="62">
        <v>2843</v>
      </c>
      <c r="G485" s="15">
        <v>0</v>
      </c>
      <c r="H485" s="6"/>
    </row>
    <row r="486" spans="1:8">
      <c r="A486" s="29" t="s">
        <v>179</v>
      </c>
      <c r="B486" s="5" t="s">
        <v>11</v>
      </c>
      <c r="C486" s="4"/>
      <c r="D486" s="4"/>
      <c r="E486" s="5"/>
      <c r="F486" s="107">
        <v>0</v>
      </c>
      <c r="G486" s="7">
        <v>19.962053571428573</v>
      </c>
      <c r="H486" s="6"/>
    </row>
    <row r="487" spans="1:8">
      <c r="A487" s="5" t="s">
        <v>41</v>
      </c>
      <c r="B487" s="5" t="s">
        <v>11</v>
      </c>
      <c r="C487" s="4"/>
      <c r="D487" s="4"/>
      <c r="E487" s="5"/>
      <c r="F487" s="62">
        <v>4421</v>
      </c>
      <c r="G487" s="7">
        <v>2.1332142857142862</v>
      </c>
      <c r="H487" s="6"/>
    </row>
    <row r="488" spans="1:8">
      <c r="A488" s="5" t="s">
        <v>42</v>
      </c>
      <c r="B488" s="5" t="s">
        <v>11</v>
      </c>
      <c r="C488" s="4"/>
      <c r="D488" s="4"/>
      <c r="E488" s="5"/>
      <c r="F488" s="62">
        <v>8813</v>
      </c>
      <c r="G488" s="7">
        <v>22.953660714285718</v>
      </c>
      <c r="H488" s="6"/>
    </row>
    <row r="489" spans="1:8">
      <c r="A489" s="29" t="s">
        <v>71</v>
      </c>
      <c r="B489" s="5" t="s">
        <v>11</v>
      </c>
      <c r="C489" s="4"/>
      <c r="D489" s="4"/>
      <c r="E489" s="5"/>
      <c r="F489" s="107">
        <v>0</v>
      </c>
      <c r="G489" s="7">
        <v>8.0358928571428585</v>
      </c>
      <c r="H489" s="6"/>
    </row>
    <row r="490" spans="1:8">
      <c r="A490" s="5" t="s">
        <v>43</v>
      </c>
      <c r="B490" s="5" t="s">
        <v>11</v>
      </c>
      <c r="C490" s="4"/>
      <c r="D490" s="4"/>
      <c r="E490" s="5"/>
      <c r="F490" s="62">
        <v>10760</v>
      </c>
      <c r="G490" s="7">
        <v>200.09392857142859</v>
      </c>
      <c r="H490" s="6"/>
    </row>
    <row r="491" spans="1:8">
      <c r="A491" s="5" t="s">
        <v>73</v>
      </c>
      <c r="B491" s="5" t="s">
        <v>11</v>
      </c>
      <c r="C491" s="4"/>
      <c r="D491" s="4"/>
      <c r="E491" s="5"/>
      <c r="F491" s="62">
        <v>0</v>
      </c>
      <c r="G491" s="7">
        <v>3.5553571428571433</v>
      </c>
      <c r="H491" s="6"/>
    </row>
    <row r="492" spans="1:8">
      <c r="A492" s="62" t="s">
        <v>181</v>
      </c>
      <c r="B492" s="5" t="s">
        <v>11</v>
      </c>
      <c r="C492" s="4"/>
      <c r="D492" s="4"/>
      <c r="E492" s="5"/>
      <c r="F492" s="62">
        <v>2125</v>
      </c>
      <c r="G492" s="7">
        <v>39.21008928571429</v>
      </c>
      <c r="H492" s="6"/>
    </row>
    <row r="493" spans="1:8">
      <c r="A493" s="5" t="s">
        <v>44</v>
      </c>
      <c r="B493" s="5" t="s">
        <v>11</v>
      </c>
      <c r="C493" s="4"/>
      <c r="D493" s="4"/>
      <c r="E493" s="5"/>
      <c r="F493" s="62">
        <v>2993</v>
      </c>
      <c r="G493" s="7">
        <v>3.5691071428571433</v>
      </c>
      <c r="H493" s="6"/>
    </row>
    <row r="494" spans="1:8">
      <c r="A494" s="5" t="s">
        <v>45</v>
      </c>
      <c r="B494" s="5" t="s">
        <v>11</v>
      </c>
      <c r="C494" s="4"/>
      <c r="D494" s="4"/>
      <c r="E494" s="5"/>
      <c r="F494" s="62">
        <v>13305</v>
      </c>
      <c r="G494" s="7">
        <v>1160.6463392857145</v>
      </c>
      <c r="H494" s="6"/>
    </row>
    <row r="495" spans="1:8">
      <c r="A495" s="62" t="s">
        <v>241</v>
      </c>
      <c r="B495" s="5" t="s">
        <v>11</v>
      </c>
      <c r="C495" s="4"/>
      <c r="D495" s="4"/>
      <c r="E495" s="5"/>
      <c r="F495" s="62">
        <v>3182</v>
      </c>
      <c r="G495" s="7">
        <v>3.633928571428572E-2</v>
      </c>
      <c r="H495" s="6"/>
    </row>
    <row r="496" spans="1:8">
      <c r="A496" s="62" t="s">
        <v>200</v>
      </c>
      <c r="B496" s="5" t="s">
        <v>11</v>
      </c>
      <c r="C496" s="4"/>
      <c r="D496" s="4"/>
      <c r="E496" s="5"/>
      <c r="F496" s="62">
        <v>64</v>
      </c>
      <c r="G496" s="114">
        <v>0</v>
      </c>
      <c r="H496" s="6"/>
    </row>
    <row r="497" spans="1:8">
      <c r="A497" s="5" t="s">
        <v>47</v>
      </c>
      <c r="B497" s="5" t="s">
        <v>11</v>
      </c>
      <c r="C497" s="4"/>
      <c r="D497" s="4"/>
      <c r="E497" s="5"/>
      <c r="F497" s="62">
        <v>16815</v>
      </c>
      <c r="G497" s="7">
        <v>51.758928571428577</v>
      </c>
      <c r="H497" s="6"/>
    </row>
    <row r="498" spans="1:8">
      <c r="A498" s="62" t="s">
        <v>242</v>
      </c>
      <c r="B498" s="5" t="s">
        <v>11</v>
      </c>
      <c r="C498" s="4"/>
      <c r="D498" s="4"/>
      <c r="E498" s="5"/>
      <c r="F498" s="62">
        <v>139</v>
      </c>
      <c r="G498" s="114">
        <v>0</v>
      </c>
      <c r="H498" s="6"/>
    </row>
    <row r="499" spans="1:8">
      <c r="A499" s="29" t="s">
        <v>236</v>
      </c>
      <c r="B499" s="5" t="s">
        <v>11</v>
      </c>
      <c r="C499" s="4"/>
      <c r="D499" s="4"/>
      <c r="E499" s="5"/>
      <c r="F499" s="62">
        <v>723</v>
      </c>
      <c r="G499" s="7">
        <v>11.045178571428572</v>
      </c>
      <c r="H499" s="6"/>
    </row>
    <row r="500" spans="1:8">
      <c r="A500" s="5" t="s">
        <v>252</v>
      </c>
      <c r="B500" s="5" t="s">
        <v>11</v>
      </c>
      <c r="C500" s="4"/>
      <c r="D500" s="4"/>
      <c r="E500" s="5"/>
      <c r="F500" s="62">
        <v>0</v>
      </c>
      <c r="G500" s="7">
        <v>123.97785714285715</v>
      </c>
      <c r="H500" s="6"/>
    </row>
    <row r="501" spans="1:8">
      <c r="A501" s="5" t="s">
        <v>49</v>
      </c>
      <c r="B501" s="5" t="s">
        <v>11</v>
      </c>
      <c r="C501" s="4"/>
      <c r="D501" s="4"/>
      <c r="E501" s="5"/>
      <c r="F501" s="6">
        <v>0</v>
      </c>
      <c r="G501" s="7">
        <v>51.917053571428575</v>
      </c>
      <c r="H501" s="6"/>
    </row>
    <row r="502" spans="1:8">
      <c r="A502" s="29" t="s">
        <v>214</v>
      </c>
      <c r="B502" s="5" t="s">
        <v>11</v>
      </c>
      <c r="C502" s="4"/>
      <c r="D502" s="4"/>
      <c r="E502" s="5"/>
      <c r="F502" s="62">
        <v>578</v>
      </c>
      <c r="G502" s="7">
        <v>18.04294642857143</v>
      </c>
      <c r="H502" s="6"/>
    </row>
    <row r="503" spans="1:8">
      <c r="A503" s="5" t="s">
        <v>253</v>
      </c>
      <c r="B503" s="5" t="s">
        <v>11</v>
      </c>
      <c r="C503" s="4"/>
      <c r="D503" s="4"/>
      <c r="E503" s="5"/>
      <c r="F503" s="62">
        <v>0</v>
      </c>
      <c r="G503" s="7">
        <v>3.1644642857142862</v>
      </c>
      <c r="H503" s="6"/>
    </row>
    <row r="504" spans="1:8">
      <c r="A504" s="5" t="s">
        <v>50</v>
      </c>
      <c r="B504" s="5" t="s">
        <v>11</v>
      </c>
      <c r="C504" s="4"/>
      <c r="D504" s="4"/>
      <c r="E504" s="5"/>
      <c r="F504" s="6">
        <v>0</v>
      </c>
      <c r="G504" s="7">
        <v>332.57223214285716</v>
      </c>
      <c r="H504" s="6"/>
    </row>
    <row r="505" spans="1:8">
      <c r="A505" s="5" t="s">
        <v>77</v>
      </c>
      <c r="B505" s="5" t="s">
        <v>11</v>
      </c>
      <c r="C505" s="4"/>
      <c r="D505" s="4"/>
      <c r="E505" s="5"/>
      <c r="F505" s="6">
        <v>0</v>
      </c>
      <c r="G505" s="7">
        <v>886.89562500000011</v>
      </c>
      <c r="H505" s="6"/>
    </row>
    <row r="506" spans="1:8">
      <c r="A506" s="19"/>
      <c r="B506" s="19"/>
      <c r="C506" s="20" t="s">
        <v>32</v>
      </c>
      <c r="D506" s="20">
        <v>2023</v>
      </c>
      <c r="E506" s="21" t="s">
        <v>34</v>
      </c>
      <c r="F506" s="22">
        <f>SUM(F507:F535)</f>
        <v>113396</v>
      </c>
      <c r="G506" s="23">
        <f>SUM(G507:G535)</f>
        <v>4033.424017857144</v>
      </c>
      <c r="H506" s="22">
        <f>SUM(H507:H535)</f>
        <v>0</v>
      </c>
    </row>
    <row r="507" spans="1:8">
      <c r="A507" s="5" t="s">
        <v>35</v>
      </c>
      <c r="B507" s="5" t="s">
        <v>11</v>
      </c>
      <c r="C507" s="4"/>
      <c r="D507" s="4"/>
      <c r="E507" s="5"/>
      <c r="F507" s="62">
        <v>5006</v>
      </c>
      <c r="G507" s="72">
        <v>140.45035714285717</v>
      </c>
      <c r="H507" s="6"/>
    </row>
    <row r="508" spans="1:8">
      <c r="A508" s="5" t="s">
        <v>36</v>
      </c>
      <c r="B508" s="5" t="s">
        <v>11</v>
      </c>
      <c r="C508" s="4"/>
      <c r="D508" s="4"/>
      <c r="E508" s="5"/>
      <c r="F508" s="62">
        <v>5436</v>
      </c>
      <c r="G508" s="7">
        <v>14.141875000000001</v>
      </c>
      <c r="H508" s="6"/>
    </row>
    <row r="509" spans="1:8">
      <c r="A509" s="5" t="s">
        <v>37</v>
      </c>
      <c r="B509" s="5" t="s">
        <v>11</v>
      </c>
      <c r="C509" s="4"/>
      <c r="D509" s="4"/>
      <c r="E509" s="5"/>
      <c r="F509" s="62">
        <v>25998</v>
      </c>
      <c r="G509" s="7">
        <v>565.89696428571438</v>
      </c>
      <c r="H509" s="6"/>
    </row>
    <row r="510" spans="1:8">
      <c r="A510" s="5" t="s">
        <v>54</v>
      </c>
      <c r="B510" s="5" t="s">
        <v>11</v>
      </c>
      <c r="C510" s="4"/>
      <c r="D510" s="4"/>
      <c r="E510" s="5"/>
      <c r="F510" s="62">
        <v>2154</v>
      </c>
      <c r="G510" s="7">
        <v>240.74383928571433</v>
      </c>
      <c r="H510" s="6"/>
    </row>
    <row r="511" spans="1:8">
      <c r="A511" s="62" t="s">
        <v>58</v>
      </c>
      <c r="B511" s="5" t="s">
        <v>11</v>
      </c>
      <c r="C511" s="4"/>
      <c r="D511" s="4"/>
      <c r="E511" s="5"/>
      <c r="F511" s="62">
        <v>930</v>
      </c>
      <c r="G511" s="114">
        <v>0</v>
      </c>
      <c r="H511" s="6"/>
    </row>
    <row r="512" spans="1:8">
      <c r="A512" s="29" t="s">
        <v>64</v>
      </c>
      <c r="B512" s="5" t="s">
        <v>11</v>
      </c>
      <c r="C512" s="4"/>
      <c r="D512" s="4"/>
      <c r="E512" s="5"/>
      <c r="F512" s="6">
        <v>0</v>
      </c>
      <c r="G512" s="7">
        <v>45.465357142857144</v>
      </c>
      <c r="H512" s="6"/>
    </row>
    <row r="513" spans="1:8">
      <c r="A513" s="5" t="s">
        <v>66</v>
      </c>
      <c r="B513" s="5" t="s">
        <v>11</v>
      </c>
      <c r="C513" s="4"/>
      <c r="D513" s="4"/>
      <c r="E513" s="5"/>
      <c r="F513" s="6">
        <v>0</v>
      </c>
      <c r="G513" s="7">
        <v>41.429732142857148</v>
      </c>
      <c r="H513" s="6"/>
    </row>
    <row r="514" spans="1:8">
      <c r="A514" s="29" t="s">
        <v>67</v>
      </c>
      <c r="B514" s="5" t="s">
        <v>11</v>
      </c>
      <c r="C514" s="4"/>
      <c r="D514" s="4"/>
      <c r="E514" s="5"/>
      <c r="F514" s="6">
        <v>0</v>
      </c>
      <c r="G514" s="7">
        <v>14.776339285714286</v>
      </c>
      <c r="H514" s="6"/>
    </row>
    <row r="515" spans="1:8">
      <c r="A515" s="5" t="s">
        <v>39</v>
      </c>
      <c r="B515" s="5" t="s">
        <v>11</v>
      </c>
      <c r="C515" s="4"/>
      <c r="D515" s="4"/>
      <c r="E515" s="5"/>
      <c r="F515" s="62">
        <v>857</v>
      </c>
      <c r="G515" s="7">
        <v>1.9338392857142859</v>
      </c>
      <c r="H515" s="6"/>
    </row>
    <row r="516" spans="1:8">
      <c r="A516" s="5" t="s">
        <v>40</v>
      </c>
      <c r="B516" s="5" t="s">
        <v>11</v>
      </c>
      <c r="C516" s="4"/>
      <c r="D516" s="4"/>
      <c r="E516" s="5"/>
      <c r="F516" s="62">
        <v>3720</v>
      </c>
      <c r="G516" s="15">
        <v>0</v>
      </c>
      <c r="H516" s="6"/>
    </row>
    <row r="517" spans="1:8">
      <c r="A517" s="29" t="s">
        <v>179</v>
      </c>
      <c r="B517" s="5" t="s">
        <v>11</v>
      </c>
      <c r="C517" s="4"/>
      <c r="D517" s="4"/>
      <c r="E517" s="5"/>
      <c r="F517" s="107">
        <v>0</v>
      </c>
      <c r="G517" s="7">
        <v>10.307589285714288</v>
      </c>
      <c r="H517" s="6"/>
    </row>
    <row r="518" spans="1:8">
      <c r="A518" s="5" t="s">
        <v>41</v>
      </c>
      <c r="B518" s="5" t="s">
        <v>11</v>
      </c>
      <c r="C518" s="4"/>
      <c r="D518" s="4"/>
      <c r="E518" s="5"/>
      <c r="F518" s="62">
        <v>4503</v>
      </c>
      <c r="G518" s="7">
        <v>2.1420535714285718</v>
      </c>
      <c r="H518" s="6"/>
    </row>
    <row r="519" spans="1:8">
      <c r="A519" s="5" t="s">
        <v>42</v>
      </c>
      <c r="B519" s="5" t="s">
        <v>11</v>
      </c>
      <c r="C519" s="4"/>
      <c r="D519" s="4"/>
      <c r="E519" s="5"/>
      <c r="F519" s="62">
        <v>8860</v>
      </c>
      <c r="G519" s="7">
        <v>29.913125000000004</v>
      </c>
      <c r="H519" s="6"/>
    </row>
    <row r="520" spans="1:8">
      <c r="A520" s="29" t="s">
        <v>71</v>
      </c>
      <c r="B520" s="5" t="s">
        <v>11</v>
      </c>
      <c r="C520" s="4"/>
      <c r="D520" s="4"/>
      <c r="E520" s="5"/>
      <c r="F520" s="107">
        <v>0</v>
      </c>
      <c r="G520" s="7">
        <v>1.8523214285714289</v>
      </c>
      <c r="H520" s="6"/>
    </row>
    <row r="521" spans="1:8">
      <c r="A521" s="5" t="s">
        <v>43</v>
      </c>
      <c r="B521" s="5" t="s">
        <v>11</v>
      </c>
      <c r="C521" s="4"/>
      <c r="D521" s="4"/>
      <c r="E521" s="5"/>
      <c r="F521" s="62">
        <v>11649</v>
      </c>
      <c r="G521" s="7">
        <v>215.11875000000003</v>
      </c>
      <c r="H521" s="6"/>
    </row>
    <row r="522" spans="1:8">
      <c r="A522" s="5" t="s">
        <v>73</v>
      </c>
      <c r="B522" s="5" t="s">
        <v>11</v>
      </c>
      <c r="C522" s="4"/>
      <c r="D522" s="4"/>
      <c r="E522" s="5"/>
      <c r="F522" s="62">
        <v>0</v>
      </c>
      <c r="G522" s="7">
        <v>2.4111607142857143</v>
      </c>
      <c r="H522" s="6"/>
    </row>
    <row r="523" spans="1:8">
      <c r="A523" s="62" t="s">
        <v>181</v>
      </c>
      <c r="B523" s="5" t="s">
        <v>11</v>
      </c>
      <c r="C523" s="4"/>
      <c r="D523" s="4"/>
      <c r="E523" s="5"/>
      <c r="F523" s="62">
        <v>2214</v>
      </c>
      <c r="G523" s="7">
        <v>4.5109821428571433</v>
      </c>
      <c r="H523" s="6"/>
    </row>
    <row r="524" spans="1:8">
      <c r="A524" s="5" t="s">
        <v>44</v>
      </c>
      <c r="B524" s="5" t="s">
        <v>11</v>
      </c>
      <c r="C524" s="4"/>
      <c r="D524" s="4"/>
      <c r="E524" s="5"/>
      <c r="F524" s="62">
        <v>3696</v>
      </c>
      <c r="G524" s="7">
        <v>68.895357142857151</v>
      </c>
      <c r="H524" s="6"/>
    </row>
    <row r="525" spans="1:8">
      <c r="A525" s="5" t="s">
        <v>45</v>
      </c>
      <c r="B525" s="5" t="s">
        <v>11</v>
      </c>
      <c r="C525" s="4"/>
      <c r="D525" s="4"/>
      <c r="E525" s="5"/>
      <c r="F525" s="62">
        <v>14090</v>
      </c>
      <c r="G525" s="7">
        <v>1291.4392857142859</v>
      </c>
      <c r="H525" s="6"/>
    </row>
    <row r="526" spans="1:8">
      <c r="A526" s="5" t="s">
        <v>75</v>
      </c>
      <c r="B526" s="5" t="s">
        <v>11</v>
      </c>
      <c r="C526" s="4"/>
      <c r="D526" s="4"/>
      <c r="E526" s="5"/>
      <c r="F526" s="62">
        <v>0</v>
      </c>
      <c r="G526" s="7">
        <v>17.71</v>
      </c>
      <c r="H526" s="6"/>
    </row>
    <row r="527" spans="1:8">
      <c r="A527" s="62" t="s">
        <v>241</v>
      </c>
      <c r="B527" s="5" t="s">
        <v>11</v>
      </c>
      <c r="C527" s="4"/>
      <c r="D527" s="4"/>
      <c r="E527" s="5"/>
      <c r="F527" s="62">
        <v>3952</v>
      </c>
      <c r="G527" s="7">
        <v>1.3052678571428573</v>
      </c>
      <c r="H527" s="6"/>
    </row>
    <row r="528" spans="1:8">
      <c r="A528" s="62" t="s">
        <v>200</v>
      </c>
      <c r="B528" s="5" t="s">
        <v>11</v>
      </c>
      <c r="C528" s="4"/>
      <c r="D528" s="4"/>
      <c r="E528" s="5"/>
      <c r="F528" s="62">
        <v>1319</v>
      </c>
      <c r="G528" s="114">
        <v>0</v>
      </c>
      <c r="H528" s="6"/>
    </row>
    <row r="529" spans="1:8">
      <c r="A529" s="5" t="s">
        <v>47</v>
      </c>
      <c r="B529" s="5" t="s">
        <v>11</v>
      </c>
      <c r="C529" s="4"/>
      <c r="D529" s="4"/>
      <c r="E529" s="5"/>
      <c r="F529" s="62">
        <v>17243</v>
      </c>
      <c r="G529" s="7">
        <v>33.896696428571431</v>
      </c>
      <c r="H529" s="6"/>
    </row>
    <row r="530" spans="1:8">
      <c r="A530" s="29" t="s">
        <v>236</v>
      </c>
      <c r="B530" s="5" t="s">
        <v>11</v>
      </c>
      <c r="C530" s="4"/>
      <c r="D530" s="4"/>
      <c r="E530" s="5"/>
      <c r="F530" s="62">
        <v>1068</v>
      </c>
      <c r="G530" s="7">
        <v>0.99392857142857149</v>
      </c>
      <c r="H530" s="6"/>
    </row>
    <row r="531" spans="1:8">
      <c r="A531" s="5" t="s">
        <v>252</v>
      </c>
      <c r="B531" s="5" t="s">
        <v>11</v>
      </c>
      <c r="C531" s="4"/>
      <c r="D531" s="4"/>
      <c r="E531" s="5"/>
      <c r="F531" s="62">
        <v>0</v>
      </c>
      <c r="G531" s="7">
        <v>18.568392857142857</v>
      </c>
      <c r="H531" s="6"/>
    </row>
    <row r="532" spans="1:8">
      <c r="A532" s="5" t="s">
        <v>49</v>
      </c>
      <c r="B532" s="5" t="s">
        <v>11</v>
      </c>
      <c r="C532" s="4"/>
      <c r="D532" s="4"/>
      <c r="E532" s="5"/>
      <c r="F532" s="6">
        <v>0</v>
      </c>
      <c r="G532" s="7">
        <v>97.477678571428584</v>
      </c>
      <c r="H532" s="6"/>
    </row>
    <row r="533" spans="1:8">
      <c r="A533" s="29" t="s">
        <v>214</v>
      </c>
      <c r="B533" s="5" t="s">
        <v>11</v>
      </c>
      <c r="C533" s="4"/>
      <c r="D533" s="4"/>
      <c r="E533" s="5"/>
      <c r="F533" s="62">
        <v>701</v>
      </c>
      <c r="G533" s="7">
        <v>12.359285714285715</v>
      </c>
      <c r="H533" s="6"/>
    </row>
    <row r="534" spans="1:8">
      <c r="A534" s="5" t="s">
        <v>50</v>
      </c>
      <c r="B534" s="5" t="s">
        <v>11</v>
      </c>
      <c r="C534" s="4"/>
      <c r="D534" s="4"/>
      <c r="E534" s="5"/>
      <c r="F534" s="6">
        <v>0</v>
      </c>
      <c r="G534" s="7">
        <v>279.21633928571435</v>
      </c>
      <c r="H534" s="6"/>
    </row>
    <row r="535" spans="1:8">
      <c r="A535" s="5" t="s">
        <v>77</v>
      </c>
      <c r="B535" s="5" t="s">
        <v>11</v>
      </c>
      <c r="C535" s="4"/>
      <c r="D535" s="4"/>
      <c r="E535" s="5"/>
      <c r="F535" s="6">
        <v>0</v>
      </c>
      <c r="G535" s="7">
        <v>880.46750000000009</v>
      </c>
      <c r="H535" s="6"/>
    </row>
    <row r="536" spans="1:8">
      <c r="A536" s="19"/>
      <c r="B536" s="19"/>
      <c r="C536" s="20" t="s">
        <v>33</v>
      </c>
      <c r="D536" s="20">
        <v>2023</v>
      </c>
      <c r="E536" s="21" t="s">
        <v>34</v>
      </c>
      <c r="F536" s="22">
        <f>SUM(F537:F566)</f>
        <v>116410</v>
      </c>
      <c r="G536" s="23">
        <f>SUM(G537:G566)</f>
        <v>4073.2656250000009</v>
      </c>
      <c r="H536" s="22">
        <f>SUM(H537:H566)</f>
        <v>0</v>
      </c>
    </row>
    <row r="537" spans="1:8">
      <c r="A537" s="5" t="s">
        <v>35</v>
      </c>
      <c r="B537" s="5" t="s">
        <v>11</v>
      </c>
      <c r="C537" s="4"/>
      <c r="D537" s="4"/>
      <c r="E537" s="5"/>
      <c r="F537" s="62">
        <v>4691</v>
      </c>
      <c r="G537" s="72">
        <v>114.50508928571429</v>
      </c>
      <c r="H537" s="6"/>
    </row>
    <row r="538" spans="1:8">
      <c r="A538" s="5" t="s">
        <v>36</v>
      </c>
      <c r="B538" s="5" t="s">
        <v>11</v>
      </c>
      <c r="C538" s="4"/>
      <c r="D538" s="4"/>
      <c r="E538" s="5"/>
      <c r="F538" s="62">
        <v>5598</v>
      </c>
      <c r="G538" s="72">
        <v>10.559017857142857</v>
      </c>
      <c r="H538" s="6"/>
    </row>
    <row r="539" spans="1:8">
      <c r="A539" s="5" t="s">
        <v>62</v>
      </c>
      <c r="B539" s="5" t="s">
        <v>11</v>
      </c>
      <c r="C539" s="4"/>
      <c r="D539" s="4"/>
      <c r="E539" s="5"/>
      <c r="F539" s="62">
        <v>0</v>
      </c>
      <c r="G539" s="72">
        <v>8.4032142857142862</v>
      </c>
      <c r="H539" s="6"/>
    </row>
    <row r="540" spans="1:8">
      <c r="A540" s="5" t="s">
        <v>37</v>
      </c>
      <c r="B540" s="5" t="s">
        <v>11</v>
      </c>
      <c r="C540" s="4"/>
      <c r="D540" s="4"/>
      <c r="E540" s="5"/>
      <c r="F540" s="62">
        <v>25890</v>
      </c>
      <c r="G540" s="72">
        <v>548.91964285714289</v>
      </c>
      <c r="H540" s="6"/>
    </row>
    <row r="541" spans="1:8">
      <c r="A541" s="5" t="s">
        <v>54</v>
      </c>
      <c r="B541" s="5" t="s">
        <v>11</v>
      </c>
      <c r="C541" s="4"/>
      <c r="D541" s="4"/>
      <c r="E541" s="5"/>
      <c r="F541" s="62">
        <v>2063</v>
      </c>
      <c r="G541" s="7">
        <v>255.62428571428572</v>
      </c>
      <c r="H541" s="6"/>
    </row>
    <row r="542" spans="1:8">
      <c r="A542" s="5" t="s">
        <v>55</v>
      </c>
      <c r="B542" s="5" t="s">
        <v>11</v>
      </c>
      <c r="C542" s="4"/>
      <c r="D542" s="4"/>
      <c r="E542" s="5"/>
      <c r="F542" s="62">
        <v>0</v>
      </c>
      <c r="G542" s="7">
        <v>5.0894642857142864</v>
      </c>
      <c r="H542" s="6"/>
    </row>
    <row r="543" spans="1:8">
      <c r="A543" s="62" t="s">
        <v>58</v>
      </c>
      <c r="B543" s="5" t="s">
        <v>11</v>
      </c>
      <c r="C543" s="4"/>
      <c r="D543" s="4"/>
      <c r="E543" s="5"/>
      <c r="F543" s="62">
        <v>1110</v>
      </c>
      <c r="G543" s="114">
        <v>0</v>
      </c>
      <c r="H543" s="6"/>
    </row>
    <row r="544" spans="1:8">
      <c r="A544" s="29" t="s">
        <v>64</v>
      </c>
      <c r="B544" s="5" t="s">
        <v>11</v>
      </c>
      <c r="C544" s="4"/>
      <c r="D544" s="4"/>
      <c r="E544" s="5"/>
      <c r="F544" s="6">
        <v>0</v>
      </c>
      <c r="G544" s="7">
        <v>34.119642857142857</v>
      </c>
      <c r="H544" s="6"/>
    </row>
    <row r="545" spans="1:8">
      <c r="A545" s="5" t="s">
        <v>66</v>
      </c>
      <c r="B545" s="5" t="s">
        <v>11</v>
      </c>
      <c r="C545" s="4"/>
      <c r="D545" s="4"/>
      <c r="E545" s="5"/>
      <c r="F545" s="6">
        <v>0</v>
      </c>
      <c r="G545" s="7">
        <v>47.965892857142862</v>
      </c>
      <c r="H545" s="6"/>
    </row>
    <row r="546" spans="1:8">
      <c r="A546" s="29" t="s">
        <v>67</v>
      </c>
      <c r="B546" s="5" t="s">
        <v>11</v>
      </c>
      <c r="C546" s="4"/>
      <c r="D546" s="4"/>
      <c r="E546" s="5"/>
      <c r="F546" s="6">
        <v>0</v>
      </c>
      <c r="G546" s="7">
        <v>20.347053571428571</v>
      </c>
      <c r="H546" s="6"/>
    </row>
    <row r="547" spans="1:8">
      <c r="A547" s="5" t="s">
        <v>39</v>
      </c>
      <c r="B547" s="5" t="s">
        <v>11</v>
      </c>
      <c r="C547" s="4"/>
      <c r="D547" s="4"/>
      <c r="E547" s="5"/>
      <c r="F547" s="62">
        <v>870</v>
      </c>
      <c r="G547" s="7">
        <v>22.142410714285717</v>
      </c>
      <c r="H547" s="6"/>
    </row>
    <row r="548" spans="1:8">
      <c r="A548" s="5" t="s">
        <v>40</v>
      </c>
      <c r="B548" s="5" t="s">
        <v>11</v>
      </c>
      <c r="C548" s="4"/>
      <c r="D548" s="4"/>
      <c r="E548" s="5"/>
      <c r="F548" s="62">
        <v>3957</v>
      </c>
      <c r="G548" s="15">
        <v>0</v>
      </c>
      <c r="H548" s="6"/>
    </row>
    <row r="549" spans="1:8">
      <c r="A549" s="29" t="s">
        <v>179</v>
      </c>
      <c r="B549" s="5" t="s">
        <v>11</v>
      </c>
      <c r="C549" s="4"/>
      <c r="D549" s="4"/>
      <c r="E549" s="5"/>
      <c r="F549" s="107">
        <v>0</v>
      </c>
      <c r="G549" s="7">
        <v>7.48294642857143</v>
      </c>
      <c r="H549" s="6"/>
    </row>
    <row r="550" spans="1:8">
      <c r="A550" s="5" t="s">
        <v>41</v>
      </c>
      <c r="B550" s="5" t="s">
        <v>11</v>
      </c>
      <c r="C550" s="4"/>
      <c r="D550" s="4"/>
      <c r="E550" s="5"/>
      <c r="F550" s="62">
        <v>4534</v>
      </c>
      <c r="G550" s="7">
        <v>2.9051785714285714</v>
      </c>
      <c r="H550" s="6"/>
    </row>
    <row r="551" spans="1:8">
      <c r="A551" s="5" t="s">
        <v>42</v>
      </c>
      <c r="B551" s="5" t="s">
        <v>11</v>
      </c>
      <c r="C551" s="4"/>
      <c r="D551" s="4"/>
      <c r="E551" s="5"/>
      <c r="F551" s="62">
        <v>9634</v>
      </c>
      <c r="G551" s="7">
        <v>29.639107142857146</v>
      </c>
      <c r="H551" s="6"/>
    </row>
    <row r="552" spans="1:8">
      <c r="A552" s="29" t="s">
        <v>71</v>
      </c>
      <c r="B552" s="5" t="s">
        <v>11</v>
      </c>
      <c r="C552" s="4"/>
      <c r="D552" s="4"/>
      <c r="E552" s="5"/>
      <c r="F552" s="107">
        <v>0</v>
      </c>
      <c r="G552" s="7">
        <v>113.17526785714287</v>
      </c>
      <c r="H552" s="6"/>
    </row>
    <row r="553" spans="1:8">
      <c r="A553" s="5" t="s">
        <v>43</v>
      </c>
      <c r="B553" s="5" t="s">
        <v>11</v>
      </c>
      <c r="C553" s="4"/>
      <c r="D553" s="4"/>
      <c r="E553" s="5"/>
      <c r="F553" s="62">
        <v>12199</v>
      </c>
      <c r="G553" s="7">
        <v>239.43758928571432</v>
      </c>
      <c r="H553" s="6"/>
    </row>
    <row r="554" spans="1:8">
      <c r="A554" s="5" t="s">
        <v>73</v>
      </c>
      <c r="B554" s="5" t="s">
        <v>11</v>
      </c>
      <c r="C554" s="4"/>
      <c r="D554" s="4"/>
      <c r="E554" s="5"/>
      <c r="F554" s="62">
        <v>0</v>
      </c>
      <c r="G554" s="7">
        <v>11.150267857142858</v>
      </c>
      <c r="H554" s="6"/>
    </row>
    <row r="555" spans="1:8">
      <c r="A555" s="62" t="s">
        <v>181</v>
      </c>
      <c r="B555" s="5" t="s">
        <v>11</v>
      </c>
      <c r="C555" s="4"/>
      <c r="D555" s="4"/>
      <c r="E555" s="5"/>
      <c r="F555" s="62">
        <v>2215</v>
      </c>
      <c r="G555" s="7">
        <v>5.8761607142857146</v>
      </c>
      <c r="H555" s="6"/>
    </row>
    <row r="556" spans="1:8">
      <c r="A556" s="5" t="s">
        <v>44</v>
      </c>
      <c r="B556" s="5" t="s">
        <v>11</v>
      </c>
      <c r="C556" s="4"/>
      <c r="D556" s="4"/>
      <c r="E556" s="5"/>
      <c r="F556" s="62">
        <v>3794</v>
      </c>
      <c r="G556" s="7">
        <v>85.297142857142859</v>
      </c>
      <c r="H556" s="6"/>
    </row>
    <row r="557" spans="1:8">
      <c r="A557" s="5" t="s">
        <v>45</v>
      </c>
      <c r="B557" s="5" t="s">
        <v>11</v>
      </c>
      <c r="C557" s="4"/>
      <c r="D557" s="4"/>
      <c r="E557" s="5"/>
      <c r="F557" s="62">
        <v>14415</v>
      </c>
      <c r="G557" s="7">
        <v>1399.0045535714287</v>
      </c>
      <c r="H557" s="6"/>
    </row>
    <row r="558" spans="1:8">
      <c r="A558" s="62" t="s">
        <v>241</v>
      </c>
      <c r="B558" s="5" t="s">
        <v>11</v>
      </c>
      <c r="C558" s="4"/>
      <c r="D558" s="4"/>
      <c r="E558" s="5"/>
      <c r="F558" s="62">
        <v>3662</v>
      </c>
      <c r="G558" s="7">
        <v>0.14732142857142858</v>
      </c>
      <c r="H558" s="6"/>
    </row>
    <row r="559" spans="1:8">
      <c r="A559" s="62" t="s">
        <v>200</v>
      </c>
      <c r="B559" s="5" t="s">
        <v>11</v>
      </c>
      <c r="C559" s="4"/>
      <c r="D559" s="4"/>
      <c r="E559" s="5"/>
      <c r="F559" s="62">
        <v>1345</v>
      </c>
      <c r="G559" s="114">
        <v>0</v>
      </c>
      <c r="H559" s="6"/>
    </row>
    <row r="560" spans="1:8">
      <c r="A560" s="5" t="s">
        <v>47</v>
      </c>
      <c r="B560" s="5" t="s">
        <v>11</v>
      </c>
      <c r="C560" s="4"/>
      <c r="D560" s="4"/>
      <c r="E560" s="5"/>
      <c r="F560" s="62">
        <v>18266</v>
      </c>
      <c r="G560" s="7">
        <v>35.066428571428574</v>
      </c>
      <c r="H560" s="6"/>
    </row>
    <row r="561" spans="1:8">
      <c r="A561" s="29" t="s">
        <v>236</v>
      </c>
      <c r="B561" s="5" t="s">
        <v>11</v>
      </c>
      <c r="C561" s="4"/>
      <c r="D561" s="4"/>
      <c r="E561" s="5"/>
      <c r="F561" s="62">
        <v>1355</v>
      </c>
      <c r="G561" s="7">
        <v>5.9910714285714296E-2</v>
      </c>
      <c r="H561" s="6"/>
    </row>
    <row r="562" spans="1:8">
      <c r="A562" s="5" t="s">
        <v>252</v>
      </c>
      <c r="B562" s="5" t="s">
        <v>11</v>
      </c>
      <c r="C562" s="4"/>
      <c r="D562" s="4"/>
      <c r="E562" s="5"/>
      <c r="F562" s="62">
        <v>0</v>
      </c>
      <c r="G562" s="7">
        <v>48.322410714285716</v>
      </c>
      <c r="H562" s="6"/>
    </row>
    <row r="563" spans="1:8">
      <c r="A563" s="5" t="s">
        <v>49</v>
      </c>
      <c r="B563" s="5" t="s">
        <v>11</v>
      </c>
      <c r="C563" s="4"/>
      <c r="D563" s="4"/>
      <c r="E563" s="5"/>
      <c r="F563" s="6">
        <v>0</v>
      </c>
      <c r="G563" s="7">
        <v>66.532321428571436</v>
      </c>
      <c r="H563" s="6"/>
    </row>
    <row r="564" spans="1:8">
      <c r="A564" s="29" t="s">
        <v>214</v>
      </c>
      <c r="B564" s="5" t="s">
        <v>11</v>
      </c>
      <c r="C564" s="4"/>
      <c r="D564" s="4"/>
      <c r="E564" s="5"/>
      <c r="F564" s="62">
        <v>812</v>
      </c>
      <c r="G564" s="7">
        <v>35.141071428571429</v>
      </c>
      <c r="H564" s="6"/>
    </row>
    <row r="565" spans="1:8">
      <c r="A565" s="5" t="s">
        <v>50</v>
      </c>
      <c r="B565" s="5" t="s">
        <v>11</v>
      </c>
      <c r="C565" s="4"/>
      <c r="D565" s="4"/>
      <c r="E565" s="5"/>
      <c r="F565" s="6">
        <v>0</v>
      </c>
      <c r="G565" s="7">
        <v>263.37044642857143</v>
      </c>
      <c r="H565" s="6"/>
    </row>
    <row r="566" spans="1:8">
      <c r="A566" s="5" t="s">
        <v>77</v>
      </c>
      <c r="B566" s="5" t="s">
        <v>11</v>
      </c>
      <c r="C566" s="4"/>
      <c r="D566" s="4"/>
      <c r="E566" s="5"/>
      <c r="F566" s="6">
        <v>0</v>
      </c>
      <c r="G566" s="7">
        <v>662.98178571428582</v>
      </c>
      <c r="H566" s="6"/>
    </row>
    <row r="567" spans="1:8">
      <c r="A567" s="19"/>
      <c r="B567" s="19"/>
      <c r="C567" s="20" t="s">
        <v>7</v>
      </c>
      <c r="D567" s="20">
        <v>2023</v>
      </c>
      <c r="E567" s="21" t="s">
        <v>34</v>
      </c>
      <c r="F567" s="22">
        <f>SUM(F569:F590)</f>
        <v>88137</v>
      </c>
      <c r="G567" s="23">
        <f>SUM(G568:G590)</f>
        <v>19562.452053571429</v>
      </c>
      <c r="H567" s="22">
        <f>SUM(H569:H586)</f>
        <v>0</v>
      </c>
    </row>
    <row r="568" spans="1:8">
      <c r="A568" s="5" t="s">
        <v>11</v>
      </c>
      <c r="B568" s="5" t="s">
        <v>60</v>
      </c>
      <c r="C568" s="8"/>
      <c r="D568" s="8"/>
      <c r="E568" s="9"/>
      <c r="F568" s="6">
        <v>0</v>
      </c>
      <c r="G568" s="114">
        <v>34.977053571428577</v>
      </c>
      <c r="H568" s="11"/>
    </row>
    <row r="569" spans="1:8">
      <c r="A569" s="5" t="s">
        <v>11</v>
      </c>
      <c r="B569" s="5" t="s">
        <v>35</v>
      </c>
      <c r="C569" s="4"/>
      <c r="D569" s="4"/>
      <c r="E569" s="5"/>
      <c r="F569" s="107">
        <v>4085</v>
      </c>
      <c r="G569" s="114">
        <v>4893.0062500000004</v>
      </c>
      <c r="H569" s="6"/>
    </row>
    <row r="570" spans="1:8">
      <c r="A570" s="5" t="s">
        <v>11</v>
      </c>
      <c r="B570" s="5" t="s">
        <v>36</v>
      </c>
      <c r="C570" s="4"/>
      <c r="D570" s="4"/>
      <c r="E570" s="5"/>
      <c r="F570" s="107">
        <v>5945</v>
      </c>
      <c r="G570" s="114">
        <v>157.52785714285716</v>
      </c>
      <c r="H570" s="6"/>
    </row>
    <row r="571" spans="1:8">
      <c r="A571" s="5" t="s">
        <v>11</v>
      </c>
      <c r="B571" s="5" t="s">
        <v>37</v>
      </c>
      <c r="C571" s="4"/>
      <c r="D571" s="4"/>
      <c r="E571" s="5"/>
      <c r="F571" s="107">
        <v>18135</v>
      </c>
      <c r="G571" s="114">
        <v>1312.8136607142858</v>
      </c>
      <c r="H571" s="6"/>
    </row>
    <row r="572" spans="1:8">
      <c r="A572" s="5" t="s">
        <v>11</v>
      </c>
      <c r="B572" s="5" t="s">
        <v>54</v>
      </c>
      <c r="C572" s="4"/>
      <c r="D572" s="4"/>
      <c r="E572" s="5"/>
      <c r="F572" s="107">
        <v>774</v>
      </c>
      <c r="G572" s="114">
        <v>5.4017857142857152E-2</v>
      </c>
      <c r="H572" s="6"/>
    </row>
    <row r="573" spans="1:8">
      <c r="A573" s="5" t="s">
        <v>11</v>
      </c>
      <c r="B573" s="29" t="s">
        <v>67</v>
      </c>
      <c r="C573" s="4"/>
      <c r="D573" s="4"/>
      <c r="E573" s="5"/>
      <c r="F573" s="6">
        <v>0</v>
      </c>
      <c r="G573" s="114">
        <v>409.82169642857144</v>
      </c>
      <c r="H573" s="6"/>
    </row>
    <row r="574" spans="1:8">
      <c r="A574" s="5" t="s">
        <v>11</v>
      </c>
      <c r="B574" s="29" t="s">
        <v>177</v>
      </c>
      <c r="C574" s="4"/>
      <c r="D574" s="4"/>
      <c r="E574" s="5"/>
      <c r="F574" s="6">
        <v>0</v>
      </c>
      <c r="G574" s="114">
        <v>181.59330357142861</v>
      </c>
      <c r="H574" s="6"/>
    </row>
    <row r="575" spans="1:8">
      <c r="A575" s="5" t="s">
        <v>11</v>
      </c>
      <c r="B575" s="5" t="s">
        <v>39</v>
      </c>
      <c r="C575" s="4"/>
      <c r="D575" s="4"/>
      <c r="E575" s="5"/>
      <c r="F575" s="107">
        <v>1386</v>
      </c>
      <c r="G575" s="114">
        <v>14.302946428571429</v>
      </c>
      <c r="H575" s="6"/>
    </row>
    <row r="576" spans="1:8">
      <c r="A576" s="5" t="s">
        <v>11</v>
      </c>
      <c r="B576" s="5" t="s">
        <v>40</v>
      </c>
      <c r="C576" s="4"/>
      <c r="D576" s="4"/>
      <c r="E576" s="5"/>
      <c r="F576" s="107">
        <v>3049</v>
      </c>
      <c r="G576" s="7">
        <v>0</v>
      </c>
      <c r="H576" s="6"/>
    </row>
    <row r="577" spans="1:8">
      <c r="A577" s="5" t="s">
        <v>11</v>
      </c>
      <c r="B577" s="5" t="s">
        <v>41</v>
      </c>
      <c r="C577" s="4"/>
      <c r="D577" s="4"/>
      <c r="E577" s="5"/>
      <c r="F577" s="107">
        <v>4399</v>
      </c>
      <c r="G577" s="114">
        <v>14.294107142857143</v>
      </c>
      <c r="H577" s="6"/>
    </row>
    <row r="578" spans="1:8">
      <c r="A578" s="5" t="s">
        <v>11</v>
      </c>
      <c r="B578" s="5" t="s">
        <v>70</v>
      </c>
      <c r="C578" s="4"/>
      <c r="D578" s="4"/>
      <c r="E578" s="5"/>
      <c r="F578" s="6">
        <v>0</v>
      </c>
      <c r="G578" s="114">
        <v>246.76241071428572</v>
      </c>
      <c r="H578" s="6"/>
    </row>
    <row r="579" spans="1:8">
      <c r="A579" s="5" t="s">
        <v>11</v>
      </c>
      <c r="B579" s="5" t="s">
        <v>42</v>
      </c>
      <c r="C579" s="4"/>
      <c r="D579" s="4"/>
      <c r="E579" s="5"/>
      <c r="F579" s="107">
        <v>6107</v>
      </c>
      <c r="G579" s="114">
        <v>40.000714285714288</v>
      </c>
      <c r="H579" s="6"/>
    </row>
    <row r="580" spans="1:8">
      <c r="A580" s="5" t="s">
        <v>11</v>
      </c>
      <c r="B580" s="5" t="s">
        <v>72</v>
      </c>
      <c r="C580" s="4"/>
      <c r="D580" s="4"/>
      <c r="E580" s="5"/>
      <c r="F580" s="6">
        <v>0</v>
      </c>
      <c r="G580" s="114">
        <v>746.06321428571437</v>
      </c>
      <c r="H580" s="6"/>
    </row>
    <row r="581" spans="1:8">
      <c r="A581" s="5" t="s">
        <v>11</v>
      </c>
      <c r="B581" s="5" t="s">
        <v>43</v>
      </c>
      <c r="C581" s="4"/>
      <c r="D581" s="4"/>
      <c r="E581" s="5"/>
      <c r="F581" s="107">
        <v>10233</v>
      </c>
      <c r="G581" s="114">
        <v>292.11187500000005</v>
      </c>
      <c r="H581" s="6"/>
    </row>
    <row r="582" spans="1:8">
      <c r="A582" s="5" t="s">
        <v>11</v>
      </c>
      <c r="B582" s="5" t="s">
        <v>44</v>
      </c>
      <c r="C582" s="4"/>
      <c r="D582" s="4"/>
      <c r="E582" s="5"/>
      <c r="F582" s="107">
        <v>3546</v>
      </c>
      <c r="G582" s="114">
        <v>56.667678571428574</v>
      </c>
      <c r="H582" s="6"/>
    </row>
    <row r="583" spans="1:8">
      <c r="A583" s="5" t="s">
        <v>11</v>
      </c>
      <c r="B583" s="5" t="s">
        <v>45</v>
      </c>
      <c r="C583" s="4"/>
      <c r="D583" s="4"/>
      <c r="E583" s="5"/>
      <c r="F583" s="107">
        <v>13054</v>
      </c>
      <c r="G583" s="114">
        <v>10253.296428571428</v>
      </c>
      <c r="H583" s="6"/>
    </row>
    <row r="584" spans="1:8">
      <c r="A584" s="5" t="s">
        <v>11</v>
      </c>
      <c r="B584" s="29" t="s">
        <v>221</v>
      </c>
      <c r="C584" s="4"/>
      <c r="D584" s="4"/>
      <c r="E584" s="5"/>
      <c r="F584" s="6">
        <v>0</v>
      </c>
      <c r="G584" s="114">
        <v>231.9133928571429</v>
      </c>
      <c r="H584" s="6"/>
    </row>
    <row r="585" spans="1:8">
      <c r="A585" s="5" t="s">
        <v>11</v>
      </c>
      <c r="B585" s="5" t="s">
        <v>47</v>
      </c>
      <c r="C585" s="4"/>
      <c r="D585" s="4"/>
      <c r="E585" s="5"/>
      <c r="F585" s="107">
        <v>16436</v>
      </c>
      <c r="G585" s="114">
        <v>191.57187500000003</v>
      </c>
      <c r="H585" s="6"/>
    </row>
    <row r="586" spans="1:8">
      <c r="A586" s="5" t="s">
        <v>11</v>
      </c>
      <c r="B586" s="5" t="s">
        <v>76</v>
      </c>
      <c r="C586" s="4"/>
      <c r="D586" s="4"/>
      <c r="E586" s="5"/>
      <c r="F586" s="6">
        <v>0</v>
      </c>
      <c r="G586" s="114">
        <v>184.51812500000003</v>
      </c>
      <c r="H586" s="6"/>
    </row>
    <row r="587" spans="1:8">
      <c r="A587" s="5" t="s">
        <v>11</v>
      </c>
      <c r="B587" s="29" t="s">
        <v>236</v>
      </c>
      <c r="C587" s="4"/>
      <c r="D587" s="4"/>
      <c r="E587" s="5"/>
      <c r="F587" s="107">
        <v>580</v>
      </c>
      <c r="G587" s="114">
        <v>0.52446428571428583</v>
      </c>
      <c r="H587" s="6"/>
    </row>
    <row r="588" spans="1:8">
      <c r="A588" s="5" t="s">
        <v>11</v>
      </c>
      <c r="B588" s="29" t="s">
        <v>214</v>
      </c>
      <c r="C588" s="4"/>
      <c r="D588" s="4"/>
      <c r="E588" s="5"/>
      <c r="F588" s="107">
        <v>408</v>
      </c>
      <c r="G588" s="17">
        <v>0</v>
      </c>
      <c r="H588" s="6"/>
    </row>
    <row r="589" spans="1:8">
      <c r="A589" s="5" t="s">
        <v>11</v>
      </c>
      <c r="B589" s="29" t="s">
        <v>51</v>
      </c>
      <c r="C589" s="4"/>
      <c r="D589" s="4"/>
      <c r="E589" s="5"/>
      <c r="F589" s="6">
        <v>0</v>
      </c>
      <c r="G589" s="114">
        <v>249.89151785714284</v>
      </c>
      <c r="H589" s="6"/>
    </row>
    <row r="590" spans="1:8">
      <c r="A590" s="5" t="s">
        <v>11</v>
      </c>
      <c r="B590" s="29" t="s">
        <v>77</v>
      </c>
      <c r="C590" s="4"/>
      <c r="D590" s="4"/>
      <c r="E590" s="5"/>
      <c r="F590" s="6">
        <v>0</v>
      </c>
      <c r="G590" s="114">
        <v>50.739464285714291</v>
      </c>
      <c r="H590" s="6"/>
    </row>
    <row r="591" spans="1:8">
      <c r="A591" s="19"/>
      <c r="B591" s="19"/>
      <c r="C591" s="20" t="s">
        <v>23</v>
      </c>
      <c r="D591" s="20">
        <v>2023</v>
      </c>
      <c r="E591" s="21" t="s">
        <v>34</v>
      </c>
      <c r="F591" s="22">
        <f>SUM(F593:F613)</f>
        <v>84053</v>
      </c>
      <c r="G591" s="23">
        <f>SUM(G592:G613)</f>
        <v>18025.645982142858</v>
      </c>
      <c r="H591" s="22">
        <f>SUM(H593:H610)</f>
        <v>0</v>
      </c>
    </row>
    <row r="592" spans="1:8">
      <c r="A592" s="5" t="s">
        <v>11</v>
      </c>
      <c r="B592" s="5" t="s">
        <v>60</v>
      </c>
      <c r="C592" s="8"/>
      <c r="D592" s="8"/>
      <c r="E592" s="9"/>
      <c r="F592" s="6">
        <v>0</v>
      </c>
      <c r="G592" s="114">
        <v>34.956428571428575</v>
      </c>
      <c r="H592" s="11"/>
    </row>
    <row r="593" spans="1:8">
      <c r="A593" s="5" t="s">
        <v>11</v>
      </c>
      <c r="B593" s="5" t="s">
        <v>35</v>
      </c>
      <c r="C593" s="4"/>
      <c r="D593" s="4"/>
      <c r="E593" s="5"/>
      <c r="F593" s="107">
        <v>3308</v>
      </c>
      <c r="G593" s="114">
        <v>5176.3888392857152</v>
      </c>
      <c r="H593" s="6"/>
    </row>
    <row r="594" spans="1:8">
      <c r="A594" s="5" t="s">
        <v>11</v>
      </c>
      <c r="B594" s="5" t="s">
        <v>36</v>
      </c>
      <c r="C594" s="4"/>
      <c r="D594" s="4"/>
      <c r="E594" s="5"/>
      <c r="F594" s="107">
        <v>5573</v>
      </c>
      <c r="G594" s="114">
        <v>204.66187500000001</v>
      </c>
      <c r="H594" s="6"/>
    </row>
    <row r="595" spans="1:8">
      <c r="A595" s="5" t="s">
        <v>11</v>
      </c>
      <c r="B595" s="5" t="s">
        <v>37</v>
      </c>
      <c r="C595" s="4"/>
      <c r="D595" s="4"/>
      <c r="E595" s="5"/>
      <c r="F595" s="107">
        <v>19095</v>
      </c>
      <c r="G595" s="114">
        <v>1098.0406250000001</v>
      </c>
      <c r="H595" s="6"/>
    </row>
    <row r="596" spans="1:8">
      <c r="A596" s="5" t="s">
        <v>11</v>
      </c>
      <c r="B596" s="5" t="s">
        <v>54</v>
      </c>
      <c r="C596" s="4"/>
      <c r="D596" s="4"/>
      <c r="E596" s="5"/>
      <c r="F596" s="107">
        <v>1083</v>
      </c>
      <c r="G596" s="114">
        <v>4.0267857142857147E-2</v>
      </c>
      <c r="H596" s="6"/>
    </row>
    <row r="597" spans="1:8">
      <c r="A597" s="5" t="s">
        <v>11</v>
      </c>
      <c r="B597" s="5" t="s">
        <v>57</v>
      </c>
      <c r="C597" s="4"/>
      <c r="D597" s="4"/>
      <c r="E597" s="5"/>
      <c r="F597" s="6">
        <v>0</v>
      </c>
      <c r="G597" s="114">
        <v>62.051785714285714</v>
      </c>
      <c r="H597" s="6"/>
    </row>
    <row r="598" spans="1:8">
      <c r="A598" s="5" t="s">
        <v>11</v>
      </c>
      <c r="B598" s="29" t="s">
        <v>67</v>
      </c>
      <c r="C598" s="4"/>
      <c r="D598" s="4"/>
      <c r="E598" s="5"/>
      <c r="F598" s="6">
        <v>0</v>
      </c>
      <c r="G598" s="114">
        <v>426.41991071428578</v>
      </c>
      <c r="H598" s="6"/>
    </row>
    <row r="599" spans="1:8">
      <c r="A599" s="5" t="s">
        <v>11</v>
      </c>
      <c r="B599" s="29" t="s">
        <v>177</v>
      </c>
      <c r="C599" s="4"/>
      <c r="D599" s="4"/>
      <c r="E599" s="5"/>
      <c r="F599" s="6">
        <v>0</v>
      </c>
      <c r="G599" s="114">
        <v>183.761875</v>
      </c>
      <c r="H599" s="6"/>
    </row>
    <row r="600" spans="1:8">
      <c r="A600" s="5" t="s">
        <v>11</v>
      </c>
      <c r="B600" s="5" t="s">
        <v>39</v>
      </c>
      <c r="C600" s="4"/>
      <c r="D600" s="4"/>
      <c r="E600" s="5"/>
      <c r="F600" s="107">
        <v>1706</v>
      </c>
      <c r="G600" s="114">
        <v>14.283303571428572</v>
      </c>
      <c r="H600" s="6"/>
    </row>
    <row r="601" spans="1:8">
      <c r="A601" s="5" t="s">
        <v>11</v>
      </c>
      <c r="B601" s="5" t="s">
        <v>40</v>
      </c>
      <c r="C601" s="4"/>
      <c r="D601" s="4"/>
      <c r="E601" s="5"/>
      <c r="F601" s="107">
        <v>2936</v>
      </c>
      <c r="G601" s="7">
        <v>0</v>
      </c>
      <c r="H601" s="6"/>
    </row>
    <row r="602" spans="1:8">
      <c r="A602" s="5" t="s">
        <v>11</v>
      </c>
      <c r="B602" s="5" t="s">
        <v>41</v>
      </c>
      <c r="C602" s="4"/>
      <c r="D602" s="4"/>
      <c r="E602" s="5"/>
      <c r="F602" s="107">
        <v>3381</v>
      </c>
      <c r="G602" s="114">
        <v>13.077232142857145</v>
      </c>
      <c r="H602" s="6"/>
    </row>
    <row r="603" spans="1:8">
      <c r="A603" s="5" t="s">
        <v>11</v>
      </c>
      <c r="B603" s="5" t="s">
        <v>70</v>
      </c>
      <c r="C603" s="4"/>
      <c r="D603" s="4"/>
      <c r="E603" s="5"/>
      <c r="F603" s="6">
        <v>0</v>
      </c>
      <c r="G603" s="114">
        <v>219.84187500000002</v>
      </c>
      <c r="H603" s="6"/>
    </row>
    <row r="604" spans="1:8">
      <c r="A604" s="5" t="s">
        <v>11</v>
      </c>
      <c r="B604" s="5" t="s">
        <v>42</v>
      </c>
      <c r="C604" s="4"/>
      <c r="D604" s="4"/>
      <c r="E604" s="5"/>
      <c r="F604" s="107">
        <v>6110</v>
      </c>
      <c r="G604" s="114">
        <v>40.47508928571429</v>
      </c>
      <c r="H604" s="6"/>
    </row>
    <row r="605" spans="1:8">
      <c r="A605" s="5" t="s">
        <v>11</v>
      </c>
      <c r="B605" s="5" t="s">
        <v>72</v>
      </c>
      <c r="C605" s="4"/>
      <c r="D605" s="4"/>
      <c r="E605" s="5"/>
      <c r="F605" s="6">
        <v>0</v>
      </c>
      <c r="G605" s="114">
        <v>256.88044642857147</v>
      </c>
      <c r="H605" s="6"/>
    </row>
    <row r="606" spans="1:8">
      <c r="A606" s="5" t="s">
        <v>11</v>
      </c>
      <c r="B606" s="5" t="s">
        <v>43</v>
      </c>
      <c r="C606" s="4"/>
      <c r="D606" s="4"/>
      <c r="E606" s="5"/>
      <c r="F606" s="107">
        <v>9061</v>
      </c>
      <c r="G606" s="114">
        <v>281.29651785714287</v>
      </c>
      <c r="H606" s="6"/>
    </row>
    <row r="607" spans="1:8">
      <c r="A607" s="5" t="s">
        <v>11</v>
      </c>
      <c r="B607" s="5" t="s">
        <v>44</v>
      </c>
      <c r="C607" s="4"/>
      <c r="D607" s="4"/>
      <c r="E607" s="5"/>
      <c r="F607" s="107">
        <v>3167</v>
      </c>
      <c r="G607" s="114">
        <v>77.539196428571429</v>
      </c>
      <c r="H607" s="6"/>
    </row>
    <row r="608" spans="1:8">
      <c r="A608" s="5" t="s">
        <v>11</v>
      </c>
      <c r="B608" s="5" t="s">
        <v>45</v>
      </c>
      <c r="C608" s="4"/>
      <c r="D608" s="4"/>
      <c r="E608" s="5"/>
      <c r="F608" s="107">
        <v>12352</v>
      </c>
      <c r="G608" s="114">
        <v>9292.0349107142865</v>
      </c>
      <c r="H608" s="6"/>
    </row>
    <row r="609" spans="1:8">
      <c r="A609" s="5" t="s">
        <v>11</v>
      </c>
      <c r="B609" s="29" t="s">
        <v>221</v>
      </c>
      <c r="C609" s="4"/>
      <c r="D609" s="4"/>
      <c r="E609" s="5"/>
      <c r="F609" s="107">
        <v>0</v>
      </c>
      <c r="G609" s="114">
        <v>213.31553571428574</v>
      </c>
      <c r="H609" s="6"/>
    </row>
    <row r="610" spans="1:8">
      <c r="A610" s="5" t="s">
        <v>11</v>
      </c>
      <c r="B610" s="5" t="s">
        <v>47</v>
      </c>
      <c r="C610" s="4"/>
      <c r="D610" s="4"/>
      <c r="E610" s="5"/>
      <c r="F610" s="107">
        <v>15312</v>
      </c>
      <c r="G610" s="114">
        <v>217.06928571428571</v>
      </c>
      <c r="H610" s="6"/>
    </row>
    <row r="611" spans="1:8">
      <c r="A611" s="5" t="s">
        <v>11</v>
      </c>
      <c r="B611" s="29" t="s">
        <v>236</v>
      </c>
      <c r="C611" s="4"/>
      <c r="D611" s="4"/>
      <c r="E611" s="5"/>
      <c r="F611" s="107">
        <v>549</v>
      </c>
      <c r="G611" s="114">
        <v>1.0214285714285714</v>
      </c>
      <c r="H611" s="6"/>
    </row>
    <row r="612" spans="1:8">
      <c r="A612" s="5" t="s">
        <v>11</v>
      </c>
      <c r="B612" s="29" t="s">
        <v>214</v>
      </c>
      <c r="C612" s="4"/>
      <c r="D612" s="4"/>
      <c r="E612" s="5"/>
      <c r="F612" s="107">
        <v>420</v>
      </c>
      <c r="G612" s="17">
        <v>0</v>
      </c>
      <c r="H612" s="6"/>
    </row>
    <row r="613" spans="1:8">
      <c r="A613" s="5" t="s">
        <v>11</v>
      </c>
      <c r="B613" s="29" t="s">
        <v>51</v>
      </c>
      <c r="C613" s="4"/>
      <c r="D613" s="4"/>
      <c r="E613" s="5"/>
      <c r="F613" s="6">
        <v>0</v>
      </c>
      <c r="G613" s="114">
        <v>212.48955357142859</v>
      </c>
      <c r="H613" s="6"/>
    </row>
    <row r="614" spans="1:8">
      <c r="A614" s="19"/>
      <c r="B614" s="19"/>
      <c r="C614" s="20" t="s">
        <v>24</v>
      </c>
      <c r="D614" s="20">
        <v>2023</v>
      </c>
      <c r="E614" s="21" t="s">
        <v>34</v>
      </c>
      <c r="F614" s="22">
        <f>SUM(F616:F638)</f>
        <v>105009</v>
      </c>
      <c r="G614" s="23">
        <f>SUM(G615:G638)</f>
        <v>17872.204821428575</v>
      </c>
      <c r="H614" s="22">
        <f>SUM(H616:H635)</f>
        <v>0</v>
      </c>
    </row>
    <row r="615" spans="1:8">
      <c r="A615" s="5" t="s">
        <v>11</v>
      </c>
      <c r="B615" s="5" t="s">
        <v>60</v>
      </c>
      <c r="C615" s="8"/>
      <c r="D615" s="8"/>
      <c r="E615" s="9"/>
      <c r="F615" s="6">
        <v>0</v>
      </c>
      <c r="G615" s="7">
        <v>29.470178571428576</v>
      </c>
      <c r="H615" s="11"/>
    </row>
    <row r="616" spans="1:8">
      <c r="A616" s="5" t="s">
        <v>11</v>
      </c>
      <c r="B616" s="5" t="s">
        <v>35</v>
      </c>
      <c r="C616" s="4"/>
      <c r="D616" s="4"/>
      <c r="E616" s="5"/>
      <c r="F616" s="6">
        <v>3524</v>
      </c>
      <c r="G616" s="7">
        <v>5368.5303571428576</v>
      </c>
      <c r="H616" s="6"/>
    </row>
    <row r="617" spans="1:8">
      <c r="A617" s="5" t="s">
        <v>11</v>
      </c>
      <c r="B617" s="5" t="s">
        <v>36</v>
      </c>
      <c r="C617" s="4"/>
      <c r="D617" s="4"/>
      <c r="E617" s="5"/>
      <c r="F617" s="6">
        <v>6654</v>
      </c>
      <c r="G617" s="7">
        <v>170.09928571428571</v>
      </c>
      <c r="H617" s="6"/>
    </row>
    <row r="618" spans="1:8">
      <c r="A618" s="5" t="s">
        <v>11</v>
      </c>
      <c r="B618" s="5" t="s">
        <v>37</v>
      </c>
      <c r="C618" s="4"/>
      <c r="D618" s="4"/>
      <c r="E618" s="5"/>
      <c r="F618" s="6">
        <v>24782</v>
      </c>
      <c r="G618" s="7">
        <v>800.80000000000007</v>
      </c>
      <c r="H618" s="6"/>
    </row>
    <row r="619" spans="1:8">
      <c r="A619" s="5" t="s">
        <v>11</v>
      </c>
      <c r="B619" s="5" t="s">
        <v>254</v>
      </c>
      <c r="C619" s="4"/>
      <c r="D619" s="4"/>
      <c r="E619" s="5"/>
      <c r="F619" s="6">
        <v>0</v>
      </c>
      <c r="G619" s="7">
        <v>53.127053571428576</v>
      </c>
      <c r="H619" s="6"/>
    </row>
    <row r="620" spans="1:8">
      <c r="A620" s="5" t="s">
        <v>11</v>
      </c>
      <c r="B620" s="5" t="s">
        <v>54</v>
      </c>
      <c r="C620" s="4"/>
      <c r="D620" s="4"/>
      <c r="E620" s="5"/>
      <c r="F620" s="6">
        <v>1343</v>
      </c>
      <c r="G620" s="7">
        <v>8.6428571428571438E-2</v>
      </c>
      <c r="H620" s="6"/>
    </row>
    <row r="621" spans="1:8">
      <c r="A621" s="5" t="s">
        <v>11</v>
      </c>
      <c r="B621" s="5" t="s">
        <v>57</v>
      </c>
      <c r="C621" s="4"/>
      <c r="D621" s="4"/>
      <c r="E621" s="5"/>
      <c r="F621" s="6">
        <v>0</v>
      </c>
      <c r="G621" s="7">
        <v>183.10285714285715</v>
      </c>
      <c r="H621" s="6"/>
    </row>
    <row r="622" spans="1:8">
      <c r="A622" s="5" t="s">
        <v>11</v>
      </c>
      <c r="B622" s="29" t="s">
        <v>67</v>
      </c>
      <c r="C622" s="4"/>
      <c r="D622" s="4"/>
      <c r="E622" s="5"/>
      <c r="F622" s="6">
        <v>0</v>
      </c>
      <c r="G622" s="7">
        <v>481.11348214285721</v>
      </c>
      <c r="H622" s="6"/>
    </row>
    <row r="623" spans="1:8">
      <c r="A623" s="5" t="s">
        <v>11</v>
      </c>
      <c r="B623" s="29" t="s">
        <v>177</v>
      </c>
      <c r="C623" s="4"/>
      <c r="D623" s="4"/>
      <c r="E623" s="5"/>
      <c r="F623" s="6">
        <v>0</v>
      </c>
      <c r="G623" s="7">
        <v>146.24107142857142</v>
      </c>
      <c r="H623" s="6"/>
    </row>
    <row r="624" spans="1:8">
      <c r="A624" s="5" t="s">
        <v>11</v>
      </c>
      <c r="B624" s="5" t="s">
        <v>39</v>
      </c>
      <c r="C624" s="4"/>
      <c r="D624" s="4"/>
      <c r="E624" s="5"/>
      <c r="F624" s="6">
        <v>1981</v>
      </c>
      <c r="G624" s="7">
        <v>14.777321428571431</v>
      </c>
      <c r="H624" s="6"/>
    </row>
    <row r="625" spans="1:8">
      <c r="A625" s="5" t="s">
        <v>11</v>
      </c>
      <c r="B625" s="5" t="s">
        <v>40</v>
      </c>
      <c r="C625" s="4"/>
      <c r="D625" s="4"/>
      <c r="E625" s="5"/>
      <c r="F625" s="6">
        <v>4508</v>
      </c>
      <c r="G625" s="7">
        <v>0</v>
      </c>
      <c r="H625" s="6"/>
    </row>
    <row r="626" spans="1:8">
      <c r="A626" s="5" t="s">
        <v>11</v>
      </c>
      <c r="B626" s="5" t="s">
        <v>41</v>
      </c>
      <c r="C626" s="4"/>
      <c r="D626" s="4"/>
      <c r="E626" s="5"/>
      <c r="F626" s="6">
        <v>4070</v>
      </c>
      <c r="G626" s="7">
        <v>14.098660714285716</v>
      </c>
      <c r="H626" s="6"/>
    </row>
    <row r="627" spans="1:8">
      <c r="A627" s="5" t="s">
        <v>11</v>
      </c>
      <c r="B627" s="5" t="s">
        <v>70</v>
      </c>
      <c r="C627" s="4"/>
      <c r="D627" s="4"/>
      <c r="E627" s="5"/>
      <c r="F627" s="6">
        <v>0</v>
      </c>
      <c r="G627" s="7">
        <v>231.87803571428574</v>
      </c>
      <c r="H627" s="6"/>
    </row>
    <row r="628" spans="1:8">
      <c r="A628" s="5" t="s">
        <v>11</v>
      </c>
      <c r="B628" s="5" t="s">
        <v>42</v>
      </c>
      <c r="C628" s="4"/>
      <c r="D628" s="4"/>
      <c r="E628" s="5"/>
      <c r="F628" s="6">
        <v>8707</v>
      </c>
      <c r="G628" s="7">
        <v>46.267767857142857</v>
      </c>
      <c r="H628" s="6"/>
    </row>
    <row r="629" spans="1:8">
      <c r="A629" s="5" t="s">
        <v>11</v>
      </c>
      <c r="B629" s="5" t="s">
        <v>72</v>
      </c>
      <c r="C629" s="4"/>
      <c r="D629" s="4"/>
      <c r="E629" s="5"/>
      <c r="F629" s="6">
        <v>0</v>
      </c>
      <c r="G629" s="7">
        <v>141.45410714285714</v>
      </c>
      <c r="H629" s="6"/>
    </row>
    <row r="630" spans="1:8">
      <c r="A630" s="5" t="s">
        <v>11</v>
      </c>
      <c r="B630" s="5" t="s">
        <v>43</v>
      </c>
      <c r="C630" s="4"/>
      <c r="D630" s="4"/>
      <c r="E630" s="5"/>
      <c r="F630" s="6">
        <v>11038</v>
      </c>
      <c r="G630" s="7">
        <v>313.90758928571427</v>
      </c>
      <c r="H630" s="6"/>
    </row>
    <row r="631" spans="1:8">
      <c r="A631" s="5" t="s">
        <v>11</v>
      </c>
      <c r="B631" s="5" t="s">
        <v>181</v>
      </c>
      <c r="C631" s="4"/>
      <c r="D631" s="4"/>
      <c r="E631" s="5"/>
      <c r="F631" s="6">
        <v>342</v>
      </c>
      <c r="G631" s="114">
        <v>0</v>
      </c>
      <c r="H631" s="6"/>
    </row>
    <row r="632" spans="1:8">
      <c r="A632" s="5" t="s">
        <v>11</v>
      </c>
      <c r="B632" s="5" t="s">
        <v>44</v>
      </c>
      <c r="C632" s="4"/>
      <c r="D632" s="4"/>
      <c r="E632" s="5"/>
      <c r="F632" s="6">
        <v>3867</v>
      </c>
      <c r="G632" s="7">
        <v>62.954375000000006</v>
      </c>
      <c r="H632" s="6"/>
    </row>
    <row r="633" spans="1:8">
      <c r="A633" s="5" t="s">
        <v>11</v>
      </c>
      <c r="B633" s="5" t="s">
        <v>45</v>
      </c>
      <c r="C633" s="4"/>
      <c r="D633" s="4"/>
      <c r="E633" s="5"/>
      <c r="F633" s="6">
        <v>15187</v>
      </c>
      <c r="G633" s="7">
        <v>9204.8687499999996</v>
      </c>
      <c r="H633" s="6"/>
    </row>
    <row r="634" spans="1:8">
      <c r="A634" s="5" t="s">
        <v>11</v>
      </c>
      <c r="B634" s="29" t="s">
        <v>221</v>
      </c>
      <c r="C634" s="4"/>
      <c r="D634" s="4"/>
      <c r="E634" s="5"/>
      <c r="F634" s="107">
        <v>0</v>
      </c>
      <c r="G634" s="7">
        <v>213.2919642857143</v>
      </c>
      <c r="H634" s="6"/>
    </row>
    <row r="635" spans="1:8">
      <c r="A635" s="5" t="s">
        <v>11</v>
      </c>
      <c r="B635" s="5" t="s">
        <v>47</v>
      </c>
      <c r="C635" s="4"/>
      <c r="D635" s="4"/>
      <c r="E635" s="5"/>
      <c r="F635" s="6">
        <v>17685</v>
      </c>
      <c r="G635" s="7">
        <v>181.13758928571428</v>
      </c>
      <c r="H635" s="6"/>
    </row>
    <row r="636" spans="1:8">
      <c r="A636" s="5" t="s">
        <v>11</v>
      </c>
      <c r="B636" s="29" t="s">
        <v>236</v>
      </c>
      <c r="C636" s="4"/>
      <c r="D636" s="4"/>
      <c r="E636" s="5"/>
      <c r="F636" s="6">
        <v>1118</v>
      </c>
      <c r="G636" s="7">
        <v>1.6627678571428572</v>
      </c>
      <c r="H636" s="6"/>
    </row>
    <row r="637" spans="1:8">
      <c r="A637" s="5" t="s">
        <v>11</v>
      </c>
      <c r="B637" s="29" t="s">
        <v>214</v>
      </c>
      <c r="C637" s="4"/>
      <c r="D637" s="4"/>
      <c r="E637" s="5"/>
      <c r="F637" s="6">
        <v>203</v>
      </c>
      <c r="G637" s="17">
        <v>0</v>
      </c>
      <c r="H637" s="6"/>
    </row>
    <row r="638" spans="1:8">
      <c r="A638" s="5" t="s">
        <v>11</v>
      </c>
      <c r="B638" s="29" t="s">
        <v>51</v>
      </c>
      <c r="C638" s="4"/>
      <c r="D638" s="4"/>
      <c r="E638" s="5"/>
      <c r="F638" s="6">
        <v>0</v>
      </c>
      <c r="G638" s="7">
        <v>213.3351785714286</v>
      </c>
      <c r="H638" s="6"/>
    </row>
    <row r="639" spans="1:8">
      <c r="A639" s="19"/>
      <c r="B639" s="19"/>
      <c r="C639" s="20" t="s">
        <v>25</v>
      </c>
      <c r="D639" s="20">
        <v>2023</v>
      </c>
      <c r="E639" s="21" t="s">
        <v>34</v>
      </c>
      <c r="F639" s="22">
        <f>SUM(F641:F662)</f>
        <v>96711</v>
      </c>
      <c r="G639" s="23">
        <f>SUM(G640:G662)</f>
        <v>19062.185803571429</v>
      </c>
      <c r="H639" s="22">
        <f>SUM(H641:H659)</f>
        <v>0</v>
      </c>
    </row>
    <row r="640" spans="1:8">
      <c r="A640" s="5" t="s">
        <v>11</v>
      </c>
      <c r="B640" s="5" t="s">
        <v>60</v>
      </c>
      <c r="C640" s="8"/>
      <c r="D640" s="8"/>
      <c r="E640" s="9"/>
      <c r="F640" s="6">
        <v>0</v>
      </c>
      <c r="G640" s="72">
        <v>42.388303571428573</v>
      </c>
      <c r="H640" s="11"/>
    </row>
    <row r="641" spans="1:8">
      <c r="A641" s="5" t="s">
        <v>11</v>
      </c>
      <c r="B641" s="5" t="s">
        <v>35</v>
      </c>
      <c r="C641" s="4"/>
      <c r="D641" s="4"/>
      <c r="E641" s="5"/>
      <c r="F641" s="6">
        <v>3448</v>
      </c>
      <c r="G641" s="72">
        <v>5036.2822321428575</v>
      </c>
      <c r="H641" s="6"/>
    </row>
    <row r="642" spans="1:8">
      <c r="A642" s="5" t="s">
        <v>11</v>
      </c>
      <c r="B642" s="5" t="s">
        <v>36</v>
      </c>
      <c r="C642" s="4"/>
      <c r="D642" s="4"/>
      <c r="E642" s="5"/>
      <c r="F642" s="6">
        <v>6214</v>
      </c>
      <c r="G642" s="72">
        <v>185.10250000000002</v>
      </c>
      <c r="H642" s="6"/>
    </row>
    <row r="643" spans="1:8">
      <c r="A643" s="5" t="s">
        <v>11</v>
      </c>
      <c r="B643" s="5" t="s">
        <v>37</v>
      </c>
      <c r="C643" s="4"/>
      <c r="D643" s="4"/>
      <c r="E643" s="5"/>
      <c r="F643" s="6">
        <v>22765</v>
      </c>
      <c r="G643" s="72">
        <v>894.09866071428587</v>
      </c>
      <c r="H643" s="6"/>
    </row>
    <row r="644" spans="1:8">
      <c r="A644" s="5" t="s">
        <v>11</v>
      </c>
      <c r="B644" s="5" t="s">
        <v>254</v>
      </c>
      <c r="C644" s="4"/>
      <c r="D644" s="4"/>
      <c r="E644" s="5"/>
      <c r="F644" s="6">
        <v>0</v>
      </c>
      <c r="G644" s="72">
        <v>189.6488392857143</v>
      </c>
      <c r="H644" s="6"/>
    </row>
    <row r="645" spans="1:8">
      <c r="A645" s="5" t="s">
        <v>11</v>
      </c>
      <c r="B645" s="5" t="s">
        <v>54</v>
      </c>
      <c r="C645" s="4"/>
      <c r="D645" s="4"/>
      <c r="E645" s="5"/>
      <c r="F645" s="6">
        <v>1144</v>
      </c>
      <c r="G645" s="7">
        <v>3.5357142857142858E-2</v>
      </c>
      <c r="H645" s="6"/>
    </row>
    <row r="646" spans="1:8">
      <c r="A646" s="5" t="s">
        <v>11</v>
      </c>
      <c r="B646" s="5" t="s">
        <v>57</v>
      </c>
      <c r="C646" s="4"/>
      <c r="D646" s="4"/>
      <c r="E646" s="5"/>
      <c r="F646" s="6">
        <v>0</v>
      </c>
      <c r="G646" s="7">
        <v>83.351517857142866</v>
      </c>
      <c r="H646" s="6"/>
    </row>
    <row r="647" spans="1:8">
      <c r="A647" s="5" t="s">
        <v>11</v>
      </c>
      <c r="B647" s="29" t="s">
        <v>67</v>
      </c>
      <c r="C647" s="4"/>
      <c r="D647" s="4"/>
      <c r="E647" s="5"/>
      <c r="F647" s="6">
        <v>0</v>
      </c>
      <c r="G647" s="7">
        <v>434.93312500000002</v>
      </c>
      <c r="H647" s="6"/>
    </row>
    <row r="648" spans="1:8">
      <c r="A648" s="5" t="s">
        <v>11</v>
      </c>
      <c r="B648" s="29" t="s">
        <v>177</v>
      </c>
      <c r="C648" s="4"/>
      <c r="D648" s="4"/>
      <c r="E648" s="5"/>
      <c r="F648" s="6">
        <v>0</v>
      </c>
      <c r="G648" s="7">
        <v>119.95892857142857</v>
      </c>
      <c r="H648" s="6"/>
    </row>
    <row r="649" spans="1:8">
      <c r="A649" s="5" t="s">
        <v>11</v>
      </c>
      <c r="B649" s="5" t="s">
        <v>39</v>
      </c>
      <c r="C649" s="4"/>
      <c r="D649" s="4"/>
      <c r="E649" s="5"/>
      <c r="F649" s="6">
        <v>1621</v>
      </c>
      <c r="G649" s="7">
        <v>12.651964285714286</v>
      </c>
      <c r="H649" s="6"/>
    </row>
    <row r="650" spans="1:8">
      <c r="A650" s="5" t="s">
        <v>11</v>
      </c>
      <c r="B650" s="5" t="s">
        <v>40</v>
      </c>
      <c r="C650" s="4"/>
      <c r="D650" s="4"/>
      <c r="E650" s="5"/>
      <c r="F650" s="6">
        <v>3964</v>
      </c>
      <c r="G650" s="7">
        <v>0</v>
      </c>
      <c r="H650" s="6"/>
    </row>
    <row r="651" spans="1:8">
      <c r="A651" s="5" t="s">
        <v>11</v>
      </c>
      <c r="B651" s="5" t="s">
        <v>41</v>
      </c>
      <c r="C651" s="4"/>
      <c r="D651" s="4"/>
      <c r="E651" s="5"/>
      <c r="F651" s="6">
        <v>4520</v>
      </c>
      <c r="G651" s="7">
        <v>40.154910714285712</v>
      </c>
      <c r="H651" s="6"/>
    </row>
    <row r="652" spans="1:8">
      <c r="A652" s="5" t="s">
        <v>11</v>
      </c>
      <c r="B652" s="5" t="s">
        <v>70</v>
      </c>
      <c r="C652" s="4"/>
      <c r="D652" s="4"/>
      <c r="E652" s="5"/>
      <c r="F652" s="6">
        <v>0</v>
      </c>
      <c r="G652" s="7">
        <v>211.0782142857143</v>
      </c>
      <c r="H652" s="6"/>
    </row>
    <row r="653" spans="1:8">
      <c r="A653" s="5" t="s">
        <v>11</v>
      </c>
      <c r="B653" s="5" t="s">
        <v>42</v>
      </c>
      <c r="C653" s="4"/>
      <c r="D653" s="4"/>
      <c r="E653" s="5"/>
      <c r="F653" s="6">
        <v>7176</v>
      </c>
      <c r="G653" s="7">
        <v>44.300535714285722</v>
      </c>
      <c r="H653" s="6"/>
    </row>
    <row r="654" spans="1:8">
      <c r="A654" s="5" t="s">
        <v>11</v>
      </c>
      <c r="B654" s="5" t="s">
        <v>72</v>
      </c>
      <c r="C654" s="4"/>
      <c r="D654" s="4"/>
      <c r="E654" s="5"/>
      <c r="F654" s="6">
        <v>0</v>
      </c>
      <c r="G654" s="7">
        <v>664.11223214285724</v>
      </c>
      <c r="H654" s="6"/>
    </row>
    <row r="655" spans="1:8">
      <c r="A655" s="5" t="s">
        <v>11</v>
      </c>
      <c r="B655" s="5" t="s">
        <v>43</v>
      </c>
      <c r="C655" s="4"/>
      <c r="D655" s="4"/>
      <c r="E655" s="5"/>
      <c r="F655" s="6">
        <v>10480</v>
      </c>
      <c r="G655" s="7">
        <v>311.90205357142861</v>
      </c>
      <c r="H655" s="6"/>
    </row>
    <row r="656" spans="1:8">
      <c r="A656" s="5" t="s">
        <v>11</v>
      </c>
      <c r="B656" s="5" t="s">
        <v>181</v>
      </c>
      <c r="C656" s="4"/>
      <c r="D656" s="4"/>
      <c r="E656" s="5"/>
      <c r="F656" s="6">
        <v>2109</v>
      </c>
      <c r="G656" s="7">
        <v>2.1616964285714291</v>
      </c>
      <c r="H656" s="6"/>
    </row>
    <row r="657" spans="1:8">
      <c r="A657" s="5" t="s">
        <v>11</v>
      </c>
      <c r="B657" s="5" t="s">
        <v>44</v>
      </c>
      <c r="C657" s="4"/>
      <c r="D657" s="4"/>
      <c r="E657" s="5"/>
      <c r="F657" s="6">
        <v>2786</v>
      </c>
      <c r="G657" s="7">
        <v>68.674374999999998</v>
      </c>
      <c r="H657" s="6"/>
    </row>
    <row r="658" spans="1:8">
      <c r="A658" s="5" t="s">
        <v>11</v>
      </c>
      <c r="B658" s="5" t="s">
        <v>45</v>
      </c>
      <c r="C658" s="4"/>
      <c r="D658" s="4"/>
      <c r="E658" s="5"/>
      <c r="F658" s="6">
        <v>13447</v>
      </c>
      <c r="G658" s="7">
        <v>10406.235714285716</v>
      </c>
      <c r="H658" s="6"/>
    </row>
    <row r="659" spans="1:8">
      <c r="A659" s="5" t="s">
        <v>11</v>
      </c>
      <c r="B659" s="5" t="s">
        <v>47</v>
      </c>
      <c r="C659" s="4"/>
      <c r="D659" s="4"/>
      <c r="E659" s="5"/>
      <c r="F659" s="6">
        <v>15678</v>
      </c>
      <c r="G659" s="7">
        <v>146.37267857142859</v>
      </c>
      <c r="H659" s="6"/>
    </row>
    <row r="660" spans="1:8">
      <c r="A660" s="5" t="s">
        <v>11</v>
      </c>
      <c r="B660" s="29" t="s">
        <v>236</v>
      </c>
      <c r="C660" s="4"/>
      <c r="D660" s="4"/>
      <c r="E660" s="5"/>
      <c r="F660" s="6">
        <v>1003</v>
      </c>
      <c r="G660" s="114">
        <v>0</v>
      </c>
      <c r="H660" s="6"/>
    </row>
    <row r="661" spans="1:8">
      <c r="A661" s="5" t="s">
        <v>11</v>
      </c>
      <c r="B661" s="29" t="s">
        <v>214</v>
      </c>
      <c r="C661" s="4"/>
      <c r="D661" s="4"/>
      <c r="E661" s="5"/>
      <c r="F661" s="6">
        <v>356</v>
      </c>
      <c r="G661" s="17">
        <v>0</v>
      </c>
      <c r="H661" s="6"/>
    </row>
    <row r="662" spans="1:8">
      <c r="A662" s="5" t="s">
        <v>11</v>
      </c>
      <c r="B662" s="29" t="s">
        <v>51</v>
      </c>
      <c r="C662" s="4"/>
      <c r="D662" s="4"/>
      <c r="E662" s="5"/>
      <c r="F662" s="6">
        <v>0</v>
      </c>
      <c r="G662" s="7">
        <v>168.74196428571432</v>
      </c>
      <c r="H662" s="6"/>
    </row>
    <row r="663" spans="1:8">
      <c r="A663" s="19"/>
      <c r="B663" s="19"/>
      <c r="C663" s="20" t="s">
        <v>26</v>
      </c>
      <c r="D663" s="20">
        <v>2023</v>
      </c>
      <c r="E663" s="21" t="s">
        <v>34</v>
      </c>
      <c r="F663" s="22">
        <f>SUM(F665:F684)</f>
        <v>92049</v>
      </c>
      <c r="G663" s="23">
        <f>SUM(G664:G684)</f>
        <v>19626.568303571432</v>
      </c>
      <c r="H663" s="22">
        <f>SUM(H665:H681)</f>
        <v>0</v>
      </c>
    </row>
    <row r="664" spans="1:8">
      <c r="A664" s="5" t="s">
        <v>11</v>
      </c>
      <c r="B664" s="5" t="s">
        <v>60</v>
      </c>
      <c r="C664" s="8"/>
      <c r="D664" s="8"/>
      <c r="E664" s="9"/>
      <c r="F664" s="6">
        <v>0</v>
      </c>
      <c r="G664" s="7">
        <v>40.159821428571426</v>
      </c>
      <c r="H664" s="11"/>
    </row>
    <row r="665" spans="1:8">
      <c r="A665" s="5" t="s">
        <v>11</v>
      </c>
      <c r="B665" s="5" t="s">
        <v>35</v>
      </c>
      <c r="C665" s="4"/>
      <c r="D665" s="4"/>
      <c r="E665" s="5"/>
      <c r="F665" s="6">
        <v>3451</v>
      </c>
      <c r="G665" s="7">
        <v>5397.0016964285714</v>
      </c>
      <c r="H665" s="6"/>
    </row>
    <row r="666" spans="1:8">
      <c r="A666" s="5" t="s">
        <v>11</v>
      </c>
      <c r="B666" s="5" t="s">
        <v>36</v>
      </c>
      <c r="C666" s="4"/>
      <c r="D666" s="4"/>
      <c r="E666" s="5"/>
      <c r="F666" s="6">
        <v>5709</v>
      </c>
      <c r="G666" s="7">
        <v>108.810625</v>
      </c>
      <c r="H666" s="6"/>
    </row>
    <row r="667" spans="1:8">
      <c r="A667" s="5" t="s">
        <v>11</v>
      </c>
      <c r="B667" s="5" t="s">
        <v>37</v>
      </c>
      <c r="C667" s="4"/>
      <c r="D667" s="4"/>
      <c r="E667" s="5"/>
      <c r="F667" s="6">
        <v>19938</v>
      </c>
      <c r="G667" s="7">
        <v>801.13196428571428</v>
      </c>
      <c r="H667" s="6"/>
    </row>
    <row r="668" spans="1:8">
      <c r="A668" s="5" t="s">
        <v>11</v>
      </c>
      <c r="B668" s="5" t="s">
        <v>254</v>
      </c>
      <c r="C668" s="4"/>
      <c r="D668" s="4"/>
      <c r="E668" s="5"/>
      <c r="F668" s="6">
        <v>0</v>
      </c>
      <c r="G668" s="7">
        <v>664.1259821428572</v>
      </c>
      <c r="H668" s="6"/>
    </row>
    <row r="669" spans="1:8">
      <c r="A669" s="5" t="s">
        <v>11</v>
      </c>
      <c r="B669" s="5" t="s">
        <v>54</v>
      </c>
      <c r="C669" s="4"/>
      <c r="D669" s="4"/>
      <c r="E669" s="5"/>
      <c r="F669" s="6">
        <v>1192</v>
      </c>
      <c r="G669" s="7">
        <v>0.59812500000000013</v>
      </c>
      <c r="H669" s="6"/>
    </row>
    <row r="670" spans="1:8">
      <c r="A670" s="5" t="s">
        <v>11</v>
      </c>
      <c r="B670" s="29" t="s">
        <v>67</v>
      </c>
      <c r="C670" s="4"/>
      <c r="D670" s="4"/>
      <c r="E670" s="5"/>
      <c r="F670" s="6">
        <v>0</v>
      </c>
      <c r="G670" s="7">
        <v>536.37276785714289</v>
      </c>
      <c r="H670" s="6"/>
    </row>
    <row r="671" spans="1:8">
      <c r="A671" s="5" t="s">
        <v>11</v>
      </c>
      <c r="B671" s="29" t="s">
        <v>177</v>
      </c>
      <c r="C671" s="4"/>
      <c r="D671" s="4"/>
      <c r="E671" s="5"/>
      <c r="F671" s="6">
        <v>0</v>
      </c>
      <c r="G671" s="7">
        <v>159.16017857142859</v>
      </c>
      <c r="H671" s="6"/>
    </row>
    <row r="672" spans="1:8">
      <c r="A672" s="5" t="s">
        <v>11</v>
      </c>
      <c r="B672" s="5" t="s">
        <v>39</v>
      </c>
      <c r="C672" s="4"/>
      <c r="D672" s="4"/>
      <c r="E672" s="5"/>
      <c r="F672" s="6">
        <v>1915</v>
      </c>
      <c r="G672" s="7">
        <v>19.354107142857146</v>
      </c>
      <c r="H672" s="6"/>
    </row>
    <row r="673" spans="1:8">
      <c r="A673" s="5" t="s">
        <v>11</v>
      </c>
      <c r="B673" s="5" t="s">
        <v>40</v>
      </c>
      <c r="C673" s="4"/>
      <c r="D673" s="4"/>
      <c r="E673" s="5"/>
      <c r="F673" s="6">
        <v>4074</v>
      </c>
      <c r="G673" s="7">
        <v>0</v>
      </c>
      <c r="H673" s="6"/>
    </row>
    <row r="674" spans="1:8">
      <c r="A674" s="5" t="s">
        <v>11</v>
      </c>
      <c r="B674" s="5" t="s">
        <v>41</v>
      </c>
      <c r="C674" s="4"/>
      <c r="D674" s="4"/>
      <c r="E674" s="5"/>
      <c r="F674" s="6">
        <v>4641</v>
      </c>
      <c r="G674" s="7">
        <v>51.889553571428571</v>
      </c>
      <c r="H674" s="6"/>
    </row>
    <row r="675" spans="1:8">
      <c r="A675" s="5" t="s">
        <v>11</v>
      </c>
      <c r="B675" s="5" t="s">
        <v>42</v>
      </c>
      <c r="C675" s="4"/>
      <c r="D675" s="4"/>
      <c r="E675" s="5"/>
      <c r="F675" s="6">
        <v>6364</v>
      </c>
      <c r="G675" s="7">
        <v>47.347142857142863</v>
      </c>
      <c r="H675" s="6"/>
    </row>
    <row r="676" spans="1:8">
      <c r="A676" s="5" t="s">
        <v>11</v>
      </c>
      <c r="B676" s="5" t="s">
        <v>72</v>
      </c>
      <c r="C676" s="4"/>
      <c r="D676" s="4"/>
      <c r="E676" s="5"/>
      <c r="F676" s="6">
        <v>0</v>
      </c>
      <c r="G676" s="7">
        <v>1076.2635714285716</v>
      </c>
      <c r="H676" s="6"/>
    </row>
    <row r="677" spans="1:8">
      <c r="A677" s="5" t="s">
        <v>11</v>
      </c>
      <c r="B677" s="5" t="s">
        <v>43</v>
      </c>
      <c r="C677" s="4"/>
      <c r="D677" s="4"/>
      <c r="E677" s="5"/>
      <c r="F677" s="6">
        <v>10349</v>
      </c>
      <c r="G677" s="7">
        <v>297.90553571428575</v>
      </c>
      <c r="H677" s="6"/>
    </row>
    <row r="678" spans="1:8">
      <c r="A678" s="5" t="s">
        <v>11</v>
      </c>
      <c r="B678" s="5" t="s">
        <v>181</v>
      </c>
      <c r="C678" s="4"/>
      <c r="D678" s="4"/>
      <c r="E678" s="5"/>
      <c r="F678" s="6">
        <v>1510</v>
      </c>
      <c r="G678" s="114">
        <v>0</v>
      </c>
      <c r="H678" s="6"/>
    </row>
    <row r="679" spans="1:8">
      <c r="A679" s="5" t="s">
        <v>11</v>
      </c>
      <c r="B679" s="5" t="s">
        <v>44</v>
      </c>
      <c r="C679" s="4"/>
      <c r="D679" s="4"/>
      <c r="E679" s="5"/>
      <c r="F679" s="6">
        <v>2793</v>
      </c>
      <c r="G679" s="7">
        <v>95.900357142857146</v>
      </c>
      <c r="H679" s="6"/>
    </row>
    <row r="680" spans="1:8">
      <c r="A680" s="5" t="s">
        <v>11</v>
      </c>
      <c r="B680" s="5" t="s">
        <v>45</v>
      </c>
      <c r="C680" s="4"/>
      <c r="D680" s="4"/>
      <c r="E680" s="5"/>
      <c r="F680" s="6">
        <v>13249</v>
      </c>
      <c r="G680" s="7">
        <v>9947.3235714285711</v>
      </c>
      <c r="H680" s="6"/>
    </row>
    <row r="681" spans="1:8">
      <c r="A681" s="5" t="s">
        <v>11</v>
      </c>
      <c r="B681" s="5" t="s">
        <v>47</v>
      </c>
      <c r="C681" s="4"/>
      <c r="D681" s="4"/>
      <c r="E681" s="5"/>
      <c r="F681" s="6">
        <v>15579</v>
      </c>
      <c r="G681" s="7">
        <v>179.37366071428573</v>
      </c>
      <c r="H681" s="6"/>
    </row>
    <row r="682" spans="1:8">
      <c r="A682" s="5" t="s">
        <v>11</v>
      </c>
      <c r="B682" s="29" t="s">
        <v>236</v>
      </c>
      <c r="C682" s="4"/>
      <c r="D682" s="4"/>
      <c r="E682" s="5"/>
      <c r="F682" s="6">
        <v>1089</v>
      </c>
      <c r="G682" s="7">
        <v>1.1166964285714287</v>
      </c>
      <c r="H682" s="6"/>
    </row>
    <row r="683" spans="1:8">
      <c r="A683" s="5" t="s">
        <v>11</v>
      </c>
      <c r="B683" s="29" t="s">
        <v>214</v>
      </c>
      <c r="C683" s="4"/>
      <c r="D683" s="4"/>
      <c r="E683" s="5"/>
      <c r="F683" s="6">
        <v>196</v>
      </c>
      <c r="G683" s="17">
        <v>0</v>
      </c>
      <c r="H683" s="6"/>
    </row>
    <row r="684" spans="1:8">
      <c r="A684" s="5" t="s">
        <v>11</v>
      </c>
      <c r="B684" s="29" t="s">
        <v>51</v>
      </c>
      <c r="C684" s="4"/>
      <c r="D684" s="4"/>
      <c r="E684" s="5"/>
      <c r="F684" s="6">
        <v>0</v>
      </c>
      <c r="G684" s="7">
        <v>202.73294642857144</v>
      </c>
      <c r="H684" s="6"/>
    </row>
    <row r="685" spans="1:8">
      <c r="A685" s="19"/>
      <c r="B685" s="19"/>
      <c r="C685" s="20" t="s">
        <v>27</v>
      </c>
      <c r="D685" s="20">
        <v>2023</v>
      </c>
      <c r="E685" s="21" t="s">
        <v>34</v>
      </c>
      <c r="F685" s="22">
        <f>SUM(F687:F709)</f>
        <v>95410</v>
      </c>
      <c r="G685" s="23">
        <f>SUM(G686:G709)</f>
        <v>15829.216071428571</v>
      </c>
      <c r="H685" s="22">
        <f>SUM(H687:H706)</f>
        <v>0</v>
      </c>
    </row>
    <row r="686" spans="1:8">
      <c r="A686" s="5" t="s">
        <v>11</v>
      </c>
      <c r="B686" s="5" t="s">
        <v>60</v>
      </c>
      <c r="C686" s="8"/>
      <c r="D686" s="8"/>
      <c r="E686" s="9"/>
      <c r="F686" s="6">
        <v>0</v>
      </c>
      <c r="G686" s="7">
        <v>27.298660714285717</v>
      </c>
      <c r="H686" s="11"/>
    </row>
    <row r="687" spans="1:8">
      <c r="A687" s="5" t="s">
        <v>11</v>
      </c>
      <c r="B687" s="5" t="s">
        <v>35</v>
      </c>
      <c r="C687" s="4"/>
      <c r="D687" s="4"/>
      <c r="E687" s="5"/>
      <c r="F687" s="6">
        <v>3513</v>
      </c>
      <c r="G687" s="7">
        <v>4582.9064285714285</v>
      </c>
      <c r="H687" s="6"/>
    </row>
    <row r="688" spans="1:8">
      <c r="A688" s="5" t="s">
        <v>11</v>
      </c>
      <c r="B688" s="5" t="s">
        <v>36</v>
      </c>
      <c r="C688" s="4"/>
      <c r="D688" s="4"/>
      <c r="E688" s="5"/>
      <c r="F688" s="6">
        <v>5680</v>
      </c>
      <c r="G688" s="7">
        <v>69.418839285714284</v>
      </c>
      <c r="H688" s="6"/>
    </row>
    <row r="689" spans="1:8">
      <c r="A689" s="5" t="s">
        <v>11</v>
      </c>
      <c r="B689" s="5" t="s">
        <v>37</v>
      </c>
      <c r="C689" s="4"/>
      <c r="D689" s="4"/>
      <c r="E689" s="5"/>
      <c r="F689" s="6">
        <v>19862</v>
      </c>
      <c r="G689" s="7">
        <v>672.57535714285711</v>
      </c>
      <c r="H689" s="6"/>
    </row>
    <row r="690" spans="1:8">
      <c r="A690" s="5" t="s">
        <v>11</v>
      </c>
      <c r="B690" s="5" t="s">
        <v>254</v>
      </c>
      <c r="C690" s="4"/>
      <c r="D690" s="4"/>
      <c r="E690" s="5"/>
      <c r="F690" s="6">
        <v>0</v>
      </c>
      <c r="G690" s="7">
        <v>623.43383928571427</v>
      </c>
      <c r="H690" s="6"/>
    </row>
    <row r="691" spans="1:8">
      <c r="A691" s="5" t="s">
        <v>11</v>
      </c>
      <c r="B691" s="5" t="s">
        <v>54</v>
      </c>
      <c r="C691" s="4"/>
      <c r="D691" s="4"/>
      <c r="E691" s="5"/>
      <c r="F691" s="6">
        <v>1047</v>
      </c>
      <c r="G691" s="7">
        <v>9.7232142857142864E-2</v>
      </c>
      <c r="H691" s="6"/>
    </row>
    <row r="692" spans="1:8">
      <c r="A692" s="5" t="s">
        <v>11</v>
      </c>
      <c r="B692" s="5" t="s">
        <v>58</v>
      </c>
      <c r="C692" s="4"/>
      <c r="D692" s="4"/>
      <c r="E692" s="5"/>
      <c r="F692" s="6">
        <v>1054</v>
      </c>
      <c r="G692" s="7">
        <v>0.38205357142857144</v>
      </c>
      <c r="H692" s="6"/>
    </row>
    <row r="693" spans="1:8">
      <c r="A693" s="5" t="s">
        <v>11</v>
      </c>
      <c r="B693" s="29" t="s">
        <v>67</v>
      </c>
      <c r="C693" s="4"/>
      <c r="D693" s="4"/>
      <c r="E693" s="5"/>
      <c r="F693" s="6">
        <v>0</v>
      </c>
      <c r="G693" s="7">
        <v>449.49142857142857</v>
      </c>
      <c r="H693" s="6"/>
    </row>
    <row r="694" spans="1:8">
      <c r="A694" s="5" t="s">
        <v>11</v>
      </c>
      <c r="B694" s="29" t="s">
        <v>177</v>
      </c>
      <c r="C694" s="4"/>
      <c r="D694" s="4"/>
      <c r="E694" s="5"/>
      <c r="F694" s="6">
        <v>0</v>
      </c>
      <c r="G694" s="7">
        <v>194.70491071428575</v>
      </c>
      <c r="H694" s="6"/>
    </row>
    <row r="695" spans="1:8">
      <c r="A695" s="5" t="s">
        <v>11</v>
      </c>
      <c r="B695" s="5" t="s">
        <v>39</v>
      </c>
      <c r="C695" s="4"/>
      <c r="D695" s="4"/>
      <c r="E695" s="5"/>
      <c r="F695" s="6">
        <v>1890</v>
      </c>
      <c r="G695" s="7">
        <v>9.2576785714285723</v>
      </c>
      <c r="H695" s="6"/>
    </row>
    <row r="696" spans="1:8">
      <c r="A696" s="5" t="s">
        <v>11</v>
      </c>
      <c r="B696" s="5" t="s">
        <v>40</v>
      </c>
      <c r="C696" s="4"/>
      <c r="D696" s="4"/>
      <c r="E696" s="5"/>
      <c r="F696" s="6">
        <v>3942</v>
      </c>
      <c r="G696" s="7">
        <v>0</v>
      </c>
      <c r="H696" s="6"/>
    </row>
    <row r="697" spans="1:8">
      <c r="A697" s="5" t="s">
        <v>11</v>
      </c>
      <c r="B697" s="5" t="s">
        <v>41</v>
      </c>
      <c r="C697" s="4"/>
      <c r="D697" s="4"/>
      <c r="E697" s="5"/>
      <c r="F697" s="6">
        <v>4593</v>
      </c>
      <c r="G697" s="7">
        <v>37.378392857142863</v>
      </c>
      <c r="H697" s="6"/>
    </row>
    <row r="698" spans="1:8">
      <c r="A698" s="5" t="s">
        <v>11</v>
      </c>
      <c r="B698" s="5" t="s">
        <v>70</v>
      </c>
      <c r="C698" s="4"/>
      <c r="D698" s="4"/>
      <c r="E698" s="5"/>
      <c r="F698" s="6">
        <v>0</v>
      </c>
      <c r="G698" s="7">
        <v>0</v>
      </c>
      <c r="H698" s="6"/>
    </row>
    <row r="699" spans="1:8">
      <c r="A699" s="5" t="s">
        <v>11</v>
      </c>
      <c r="B699" s="5" t="s">
        <v>42</v>
      </c>
      <c r="C699" s="4"/>
      <c r="D699" s="4"/>
      <c r="E699" s="5"/>
      <c r="F699" s="6">
        <v>6674</v>
      </c>
      <c r="G699" s="7">
        <v>37.822321428571428</v>
      </c>
      <c r="H699" s="6"/>
    </row>
    <row r="700" spans="1:8">
      <c r="A700" s="5" t="s">
        <v>11</v>
      </c>
      <c r="B700" s="5" t="s">
        <v>72</v>
      </c>
      <c r="C700" s="4"/>
      <c r="D700" s="4"/>
      <c r="E700" s="5"/>
      <c r="F700" s="6">
        <v>0</v>
      </c>
      <c r="G700" s="7">
        <v>770.20821428571435</v>
      </c>
      <c r="H700" s="6"/>
    </row>
    <row r="701" spans="1:8">
      <c r="A701" s="5" t="s">
        <v>11</v>
      </c>
      <c r="B701" s="5" t="s">
        <v>43</v>
      </c>
      <c r="C701" s="4"/>
      <c r="D701" s="4"/>
      <c r="E701" s="5"/>
      <c r="F701" s="6">
        <v>10068</v>
      </c>
      <c r="G701" s="7">
        <v>274.15339285714288</v>
      </c>
      <c r="H701" s="6"/>
    </row>
    <row r="702" spans="1:8">
      <c r="A702" s="5" t="s">
        <v>11</v>
      </c>
      <c r="B702" s="5" t="s">
        <v>181</v>
      </c>
      <c r="C702" s="4"/>
      <c r="D702" s="4"/>
      <c r="E702" s="5"/>
      <c r="F702" s="6">
        <v>1266</v>
      </c>
      <c r="G702" s="114">
        <v>0</v>
      </c>
      <c r="H702" s="6"/>
    </row>
    <row r="703" spans="1:8">
      <c r="A703" s="5" t="s">
        <v>11</v>
      </c>
      <c r="B703" s="5" t="s">
        <v>44</v>
      </c>
      <c r="C703" s="4"/>
      <c r="D703" s="4"/>
      <c r="E703" s="5"/>
      <c r="F703" s="6">
        <v>3169</v>
      </c>
      <c r="G703" s="7">
        <v>67.445714285714303</v>
      </c>
      <c r="H703" s="6"/>
    </row>
    <row r="704" spans="1:8">
      <c r="A704" s="5" t="s">
        <v>11</v>
      </c>
      <c r="B704" s="5" t="s">
        <v>45</v>
      </c>
      <c r="C704" s="4"/>
      <c r="D704" s="4"/>
      <c r="E704" s="5"/>
      <c r="F704" s="6">
        <v>12919</v>
      </c>
      <c r="G704" s="7">
        <v>7635.5576785714302</v>
      </c>
      <c r="H704" s="6"/>
    </row>
    <row r="705" spans="1:8">
      <c r="A705" s="5" t="s">
        <v>11</v>
      </c>
      <c r="B705" s="5" t="s">
        <v>241</v>
      </c>
      <c r="C705" s="4"/>
      <c r="D705" s="4"/>
      <c r="E705" s="5"/>
      <c r="F705" s="6">
        <v>1916</v>
      </c>
      <c r="G705" s="7">
        <v>37.748660714285712</v>
      </c>
      <c r="H705" s="6"/>
    </row>
    <row r="706" spans="1:8">
      <c r="A706" s="5" t="s">
        <v>11</v>
      </c>
      <c r="B706" s="5" t="s">
        <v>47</v>
      </c>
      <c r="C706" s="4"/>
      <c r="D706" s="4"/>
      <c r="E706" s="5"/>
      <c r="F706" s="6">
        <v>16381</v>
      </c>
      <c r="G706" s="7">
        <v>117.76482142857144</v>
      </c>
      <c r="H706" s="6"/>
    </row>
    <row r="707" spans="1:8">
      <c r="A707" s="5" t="s">
        <v>11</v>
      </c>
      <c r="B707" s="29" t="s">
        <v>236</v>
      </c>
      <c r="C707" s="4"/>
      <c r="D707" s="4"/>
      <c r="E707" s="5"/>
      <c r="F707" s="6">
        <v>1122</v>
      </c>
      <c r="G707" s="114">
        <v>0</v>
      </c>
      <c r="H707" s="6"/>
    </row>
    <row r="708" spans="1:8">
      <c r="A708" s="5" t="s">
        <v>11</v>
      </c>
      <c r="B708" s="29" t="s">
        <v>214</v>
      </c>
      <c r="C708" s="4"/>
      <c r="D708" s="4"/>
      <c r="E708" s="5"/>
      <c r="F708" s="6">
        <v>314</v>
      </c>
      <c r="G708" s="17">
        <v>0</v>
      </c>
      <c r="H708" s="6"/>
    </row>
    <row r="709" spans="1:8">
      <c r="A709" s="5" t="s">
        <v>11</v>
      </c>
      <c r="B709" s="29" t="s">
        <v>51</v>
      </c>
      <c r="C709" s="4"/>
      <c r="D709" s="4"/>
      <c r="E709" s="5"/>
      <c r="F709" s="6">
        <v>0</v>
      </c>
      <c r="G709" s="7">
        <v>221.57044642857144</v>
      </c>
      <c r="H709" s="6"/>
    </row>
    <row r="710" spans="1:8">
      <c r="A710" s="19"/>
      <c r="B710" s="19"/>
      <c r="C710" s="20" t="s">
        <v>28</v>
      </c>
      <c r="D710" s="20">
        <v>2023</v>
      </c>
      <c r="E710" s="21" t="s">
        <v>34</v>
      </c>
      <c r="F710" s="22">
        <f>SUM(F712:F734)</f>
        <v>122653</v>
      </c>
      <c r="G710" s="23">
        <f>SUM(G711:G734)</f>
        <v>15957.083214285718</v>
      </c>
      <c r="H710" s="22">
        <f>SUM(H712:H731)</f>
        <v>0</v>
      </c>
    </row>
    <row r="711" spans="1:8">
      <c r="A711" s="5" t="s">
        <v>11</v>
      </c>
      <c r="B711" s="5" t="s">
        <v>60</v>
      </c>
      <c r="C711" s="8"/>
      <c r="D711" s="8"/>
      <c r="E711" s="9"/>
      <c r="F711" s="6">
        <v>0</v>
      </c>
      <c r="G711" s="7">
        <v>48.359732142857148</v>
      </c>
      <c r="H711" s="11"/>
    </row>
    <row r="712" spans="1:8">
      <c r="A712" s="5" t="s">
        <v>11</v>
      </c>
      <c r="B712" s="5" t="s">
        <v>35</v>
      </c>
      <c r="C712" s="4"/>
      <c r="D712" s="4"/>
      <c r="E712" s="5"/>
      <c r="F712" s="6">
        <v>3956</v>
      </c>
      <c r="G712" s="7">
        <v>4697.1355357142866</v>
      </c>
      <c r="H712" s="6"/>
    </row>
    <row r="713" spans="1:8">
      <c r="A713" s="5" t="s">
        <v>11</v>
      </c>
      <c r="B713" s="5" t="s">
        <v>36</v>
      </c>
      <c r="C713" s="4"/>
      <c r="D713" s="4"/>
      <c r="E713" s="5"/>
      <c r="F713" s="6">
        <v>5911</v>
      </c>
      <c r="G713" s="5">
        <v>59.647500000000008</v>
      </c>
      <c r="H713" s="6"/>
    </row>
    <row r="714" spans="1:8">
      <c r="A714" s="5" t="s">
        <v>11</v>
      </c>
      <c r="B714" s="5" t="s">
        <v>37</v>
      </c>
      <c r="C714" s="4"/>
      <c r="D714" s="4"/>
      <c r="E714" s="5"/>
      <c r="F714" s="6">
        <v>31361</v>
      </c>
      <c r="G714" s="7">
        <v>538.52955357142866</v>
      </c>
      <c r="H714" s="6"/>
    </row>
    <row r="715" spans="1:8">
      <c r="A715" s="5" t="s">
        <v>11</v>
      </c>
      <c r="B715" s="5" t="s">
        <v>254</v>
      </c>
      <c r="C715" s="4"/>
      <c r="D715" s="4"/>
      <c r="E715" s="5"/>
      <c r="F715" s="6"/>
      <c r="G715" s="7">
        <v>583.05696428571434</v>
      </c>
      <c r="H715" s="6"/>
    </row>
    <row r="716" spans="1:8">
      <c r="A716" s="5" t="s">
        <v>11</v>
      </c>
      <c r="B716" s="5" t="s">
        <v>54</v>
      </c>
      <c r="C716" s="4"/>
      <c r="D716" s="4"/>
      <c r="E716" s="5"/>
      <c r="F716" s="6">
        <v>1413</v>
      </c>
      <c r="G716" s="7">
        <v>0.2700892857142857</v>
      </c>
      <c r="H716" s="6"/>
    </row>
    <row r="717" spans="1:8">
      <c r="A717" s="5" t="s">
        <v>11</v>
      </c>
      <c r="B717" s="5" t="s">
        <v>58</v>
      </c>
      <c r="C717" s="4"/>
      <c r="D717" s="4"/>
      <c r="E717" s="5"/>
      <c r="F717" s="6">
        <v>3757</v>
      </c>
      <c r="G717" s="114">
        <v>0</v>
      </c>
      <c r="H717" s="6"/>
    </row>
    <row r="718" spans="1:8">
      <c r="A718" s="5" t="s">
        <v>11</v>
      </c>
      <c r="B718" s="29" t="s">
        <v>67</v>
      </c>
      <c r="C718" s="4"/>
      <c r="D718" s="4"/>
      <c r="E718" s="5"/>
      <c r="F718" s="6">
        <v>0</v>
      </c>
      <c r="G718" s="7">
        <v>392.8915178571429</v>
      </c>
      <c r="H718" s="6"/>
    </row>
    <row r="719" spans="1:8">
      <c r="A719" s="5" t="s">
        <v>11</v>
      </c>
      <c r="B719" s="29" t="s">
        <v>177</v>
      </c>
      <c r="C719" s="4"/>
      <c r="D719" s="4"/>
      <c r="E719" s="5"/>
      <c r="F719" s="6">
        <v>0</v>
      </c>
      <c r="G719" s="7">
        <v>175.64151785714287</v>
      </c>
      <c r="H719" s="6"/>
    </row>
    <row r="720" spans="1:8">
      <c r="A720" s="5" t="s">
        <v>11</v>
      </c>
      <c r="B720" s="5" t="s">
        <v>39</v>
      </c>
      <c r="C720" s="4"/>
      <c r="D720" s="4"/>
      <c r="E720" s="5"/>
      <c r="F720" s="6">
        <v>2074</v>
      </c>
      <c r="G720" s="7">
        <v>11.332946428571431</v>
      </c>
      <c r="H720" s="6"/>
    </row>
    <row r="721" spans="1:8">
      <c r="A721" s="5" t="s">
        <v>11</v>
      </c>
      <c r="B721" s="5" t="s">
        <v>40</v>
      </c>
      <c r="C721" s="4"/>
      <c r="D721" s="4"/>
      <c r="E721" s="5"/>
      <c r="F721" s="6">
        <v>4402</v>
      </c>
      <c r="G721" s="7">
        <v>0</v>
      </c>
      <c r="H721" s="6"/>
    </row>
    <row r="722" spans="1:8">
      <c r="A722" s="5" t="s">
        <v>11</v>
      </c>
      <c r="B722" s="5" t="s">
        <v>41</v>
      </c>
      <c r="C722" s="4"/>
      <c r="D722" s="4"/>
      <c r="E722" s="5"/>
      <c r="F722" s="6">
        <v>4740</v>
      </c>
      <c r="G722" s="7">
        <v>28.030357142857145</v>
      </c>
      <c r="H722" s="6"/>
    </row>
    <row r="723" spans="1:8">
      <c r="A723" s="5" t="s">
        <v>11</v>
      </c>
      <c r="B723" s="5" t="s">
        <v>70</v>
      </c>
      <c r="C723" s="4"/>
      <c r="D723" s="4"/>
      <c r="E723" s="5"/>
      <c r="F723" s="6">
        <v>0</v>
      </c>
      <c r="G723" s="7">
        <v>0</v>
      </c>
      <c r="H723" s="6"/>
    </row>
    <row r="724" spans="1:8">
      <c r="A724" s="5" t="s">
        <v>11</v>
      </c>
      <c r="B724" s="5" t="s">
        <v>42</v>
      </c>
      <c r="C724" s="4"/>
      <c r="D724" s="4"/>
      <c r="E724" s="5"/>
      <c r="F724" s="6">
        <v>8337</v>
      </c>
      <c r="G724" s="7">
        <v>31.981517857142858</v>
      </c>
      <c r="H724" s="6"/>
    </row>
    <row r="725" spans="1:8">
      <c r="A725" s="5" t="s">
        <v>11</v>
      </c>
      <c r="B725" s="5" t="s">
        <v>72</v>
      </c>
      <c r="C725" s="4"/>
      <c r="D725" s="4"/>
      <c r="E725" s="5"/>
      <c r="F725" s="6">
        <v>0</v>
      </c>
      <c r="G725" s="7">
        <v>975.06848214285731</v>
      </c>
      <c r="H725" s="6"/>
    </row>
    <row r="726" spans="1:8">
      <c r="A726" s="5" t="s">
        <v>11</v>
      </c>
      <c r="B726" s="5" t="s">
        <v>43</v>
      </c>
      <c r="C726" s="4"/>
      <c r="D726" s="4"/>
      <c r="E726" s="5"/>
      <c r="F726" s="6">
        <v>11166</v>
      </c>
      <c r="G726" s="7">
        <v>253.11294642857143</v>
      </c>
      <c r="H726" s="6"/>
    </row>
    <row r="727" spans="1:8">
      <c r="A727" s="5" t="s">
        <v>11</v>
      </c>
      <c r="B727" s="5" t="s">
        <v>181</v>
      </c>
      <c r="C727" s="4"/>
      <c r="D727" s="4"/>
      <c r="E727" s="5"/>
      <c r="F727" s="6">
        <v>2236</v>
      </c>
      <c r="G727" s="7">
        <v>174.16535714285715</v>
      </c>
      <c r="H727" s="6"/>
    </row>
    <row r="728" spans="1:8">
      <c r="A728" s="5" t="s">
        <v>11</v>
      </c>
      <c r="B728" s="5" t="s">
        <v>44</v>
      </c>
      <c r="C728" s="4"/>
      <c r="D728" s="4"/>
      <c r="E728" s="5"/>
      <c r="F728" s="6">
        <v>4150</v>
      </c>
      <c r="G728" s="7">
        <v>183.03607142857146</v>
      </c>
      <c r="H728" s="6"/>
    </row>
    <row r="729" spans="1:8">
      <c r="A729" s="5" t="s">
        <v>11</v>
      </c>
      <c r="B729" s="5" t="s">
        <v>45</v>
      </c>
      <c r="C729" s="4"/>
      <c r="D729" s="4"/>
      <c r="E729" s="5"/>
      <c r="F729" s="6">
        <v>15026</v>
      </c>
      <c r="G729" s="7">
        <v>7471.2520535714293</v>
      </c>
      <c r="H729" s="6"/>
    </row>
    <row r="730" spans="1:8">
      <c r="A730" s="5" t="s">
        <v>11</v>
      </c>
      <c r="B730" s="5" t="s">
        <v>241</v>
      </c>
      <c r="C730" s="4"/>
      <c r="D730" s="4"/>
      <c r="E730" s="5"/>
      <c r="F730" s="6">
        <v>2891</v>
      </c>
      <c r="G730" s="7">
        <v>31.422678571428573</v>
      </c>
      <c r="H730" s="6"/>
    </row>
    <row r="731" spans="1:8">
      <c r="A731" s="5" t="s">
        <v>11</v>
      </c>
      <c r="B731" s="5" t="s">
        <v>47</v>
      </c>
      <c r="C731" s="4"/>
      <c r="D731" s="4"/>
      <c r="E731" s="5"/>
      <c r="F731" s="6">
        <v>18707</v>
      </c>
      <c r="G731" s="7">
        <v>109.78294642857144</v>
      </c>
      <c r="H731" s="6"/>
    </row>
    <row r="732" spans="1:8">
      <c r="A732" s="5" t="s">
        <v>11</v>
      </c>
      <c r="B732" s="29" t="s">
        <v>236</v>
      </c>
      <c r="C732" s="4"/>
      <c r="D732" s="4"/>
      <c r="E732" s="5"/>
      <c r="F732" s="6">
        <v>1801</v>
      </c>
      <c r="G732" s="7">
        <v>2.7460714285714287</v>
      </c>
      <c r="H732" s="6"/>
    </row>
    <row r="733" spans="1:8">
      <c r="A733" s="5" t="s">
        <v>11</v>
      </c>
      <c r="B733" s="29" t="s">
        <v>214</v>
      </c>
      <c r="C733" s="4"/>
      <c r="D733" s="4"/>
      <c r="E733" s="5"/>
      <c r="F733" s="6">
        <v>725</v>
      </c>
      <c r="G733" s="17">
        <v>0</v>
      </c>
      <c r="H733" s="6"/>
    </row>
    <row r="734" spans="1:8">
      <c r="A734" s="5" t="s">
        <v>11</v>
      </c>
      <c r="B734" s="29" t="s">
        <v>51</v>
      </c>
      <c r="C734" s="4"/>
      <c r="D734" s="4"/>
      <c r="E734" s="5"/>
      <c r="F734" s="6">
        <v>0</v>
      </c>
      <c r="G734" s="7">
        <v>189.61937500000002</v>
      </c>
      <c r="H734" s="6"/>
    </row>
    <row r="735" spans="1:8">
      <c r="A735" s="19"/>
      <c r="B735" s="19"/>
      <c r="C735" s="20" t="s">
        <v>29</v>
      </c>
      <c r="D735" s="20">
        <v>2023</v>
      </c>
      <c r="E735" s="21" t="s">
        <v>34</v>
      </c>
      <c r="F735" s="22">
        <f>SUM(F737:F761)</f>
        <v>128789</v>
      </c>
      <c r="G735" s="23">
        <f>SUM(G736:G761)</f>
        <v>15906.045178571432</v>
      </c>
      <c r="H735" s="22">
        <f>SUM(H737:H757)</f>
        <v>0</v>
      </c>
    </row>
    <row r="736" spans="1:8">
      <c r="A736" s="5" t="s">
        <v>11</v>
      </c>
      <c r="B736" s="5" t="s">
        <v>60</v>
      </c>
      <c r="C736" s="8"/>
      <c r="D736" s="8"/>
      <c r="E736" s="9"/>
      <c r="F736" s="6">
        <v>0</v>
      </c>
      <c r="G736" s="72">
        <v>30.195982142857144</v>
      </c>
      <c r="H736" s="11"/>
    </row>
    <row r="737" spans="1:8">
      <c r="A737" s="5" t="s">
        <v>11</v>
      </c>
      <c r="B737" s="5" t="s">
        <v>35</v>
      </c>
      <c r="C737" s="4"/>
      <c r="D737" s="4"/>
      <c r="E737" s="5"/>
      <c r="F737" s="6">
        <v>3891</v>
      </c>
      <c r="G737" s="72">
        <v>4964.3815178571431</v>
      </c>
      <c r="H737" s="6"/>
    </row>
    <row r="738" spans="1:8">
      <c r="A738" s="5" t="s">
        <v>11</v>
      </c>
      <c r="B738" s="5" t="s">
        <v>36</v>
      </c>
      <c r="C738" s="4"/>
      <c r="D738" s="4"/>
      <c r="E738" s="5"/>
      <c r="F738" s="6">
        <v>5715</v>
      </c>
      <c r="G738" s="5">
        <v>52.951250000000002</v>
      </c>
      <c r="H738" s="6"/>
    </row>
    <row r="739" spans="1:8">
      <c r="A739" s="5" t="s">
        <v>11</v>
      </c>
      <c r="B739" s="5" t="s">
        <v>37</v>
      </c>
      <c r="C739" s="4"/>
      <c r="D739" s="4"/>
      <c r="E739" s="5"/>
      <c r="F739" s="6">
        <v>31662</v>
      </c>
      <c r="G739" s="7">
        <v>530.11160714285711</v>
      </c>
      <c r="H739" s="6"/>
    </row>
    <row r="740" spans="1:8">
      <c r="A740" s="5" t="s">
        <v>11</v>
      </c>
      <c r="B740" s="5" t="s">
        <v>254</v>
      </c>
      <c r="C740" s="4"/>
      <c r="D740" s="4"/>
      <c r="E740" s="5"/>
      <c r="F740" s="6">
        <v>0</v>
      </c>
      <c r="G740" s="7">
        <v>505.85660714285717</v>
      </c>
      <c r="H740" s="6"/>
    </row>
    <row r="741" spans="1:8">
      <c r="A741" s="5" t="s">
        <v>11</v>
      </c>
      <c r="B741" s="5" t="s">
        <v>54</v>
      </c>
      <c r="C741" s="4"/>
      <c r="D741" s="4"/>
      <c r="E741" s="5"/>
      <c r="F741" s="6">
        <v>1765</v>
      </c>
      <c r="G741" s="7">
        <v>0.39187500000000003</v>
      </c>
      <c r="H741" s="6"/>
    </row>
    <row r="742" spans="1:8">
      <c r="A742" s="5" t="s">
        <v>11</v>
      </c>
      <c r="B742" s="5" t="s">
        <v>58</v>
      </c>
      <c r="C742" s="4"/>
      <c r="D742" s="4"/>
      <c r="E742" s="5"/>
      <c r="F742" s="6">
        <v>4552</v>
      </c>
      <c r="G742" s="114">
        <v>0</v>
      </c>
      <c r="H742" s="6"/>
    </row>
    <row r="743" spans="1:8">
      <c r="A743" s="5" t="s">
        <v>11</v>
      </c>
      <c r="B743" s="5" t="s">
        <v>66</v>
      </c>
      <c r="C743" s="4"/>
      <c r="D743" s="4"/>
      <c r="E743" s="5"/>
      <c r="F743" s="6">
        <v>0</v>
      </c>
      <c r="G743" s="7">
        <v>97.255714285714291</v>
      </c>
      <c r="H743" s="6"/>
    </row>
    <row r="744" spans="1:8">
      <c r="A744" s="5" t="s">
        <v>11</v>
      </c>
      <c r="B744" s="29" t="s">
        <v>67</v>
      </c>
      <c r="C744" s="4"/>
      <c r="D744" s="4"/>
      <c r="E744" s="5"/>
      <c r="F744" s="6">
        <v>0</v>
      </c>
      <c r="G744" s="7">
        <v>423.11696428571435</v>
      </c>
      <c r="H744" s="6"/>
    </row>
    <row r="745" spans="1:8">
      <c r="A745" s="5" t="s">
        <v>11</v>
      </c>
      <c r="B745" s="29" t="s">
        <v>177</v>
      </c>
      <c r="C745" s="4"/>
      <c r="D745" s="4"/>
      <c r="E745" s="5"/>
      <c r="F745" s="6">
        <v>0</v>
      </c>
      <c r="G745" s="7">
        <v>161.07732142857142</v>
      </c>
      <c r="H745" s="6"/>
    </row>
    <row r="746" spans="1:8">
      <c r="A746" s="5" t="s">
        <v>11</v>
      </c>
      <c r="B746" s="5" t="s">
        <v>39</v>
      </c>
      <c r="C746" s="4"/>
      <c r="D746" s="4"/>
      <c r="E746" s="5"/>
      <c r="F746" s="6">
        <v>2379</v>
      </c>
      <c r="G746" s="7">
        <v>11.701250000000002</v>
      </c>
      <c r="H746" s="6"/>
    </row>
    <row r="747" spans="1:8">
      <c r="A747" s="5" t="s">
        <v>11</v>
      </c>
      <c r="B747" s="5" t="s">
        <v>40</v>
      </c>
      <c r="C747" s="4"/>
      <c r="D747" s="4"/>
      <c r="E747" s="5"/>
      <c r="F747" s="6">
        <v>4647</v>
      </c>
      <c r="G747" s="7">
        <v>0</v>
      </c>
      <c r="H747" s="6"/>
    </row>
    <row r="748" spans="1:8">
      <c r="A748" s="5" t="s">
        <v>11</v>
      </c>
      <c r="B748" s="5" t="s">
        <v>41</v>
      </c>
      <c r="C748" s="4"/>
      <c r="D748" s="4"/>
      <c r="E748" s="5"/>
      <c r="F748" s="6">
        <v>5080</v>
      </c>
      <c r="G748" s="7">
        <v>30.830446428571435</v>
      </c>
      <c r="H748" s="6"/>
    </row>
    <row r="749" spans="1:8">
      <c r="A749" s="5" t="s">
        <v>11</v>
      </c>
      <c r="B749" s="5" t="s">
        <v>70</v>
      </c>
      <c r="C749" s="4"/>
      <c r="D749" s="4"/>
      <c r="E749" s="5"/>
      <c r="F749" s="6">
        <v>0</v>
      </c>
      <c r="G749" s="7">
        <v>201.34812500000001</v>
      </c>
      <c r="H749" s="6"/>
    </row>
    <row r="750" spans="1:8">
      <c r="A750" s="5" t="s">
        <v>11</v>
      </c>
      <c r="B750" s="5" t="s">
        <v>42</v>
      </c>
      <c r="C750" s="4"/>
      <c r="D750" s="4"/>
      <c r="E750" s="5"/>
      <c r="F750" s="6">
        <v>8878</v>
      </c>
      <c r="G750" s="7">
        <v>40.632232142857148</v>
      </c>
      <c r="H750" s="6"/>
    </row>
    <row r="751" spans="1:8">
      <c r="A751" s="5" t="s">
        <v>11</v>
      </c>
      <c r="B751" s="5" t="s">
        <v>72</v>
      </c>
      <c r="C751" s="4"/>
      <c r="D751" s="4"/>
      <c r="E751" s="5"/>
      <c r="F751" s="6">
        <v>0</v>
      </c>
      <c r="G751" s="7">
        <v>713.14276785714287</v>
      </c>
      <c r="H751" s="6"/>
    </row>
    <row r="752" spans="1:8">
      <c r="A752" s="5" t="s">
        <v>11</v>
      </c>
      <c r="B752" s="5" t="s">
        <v>43</v>
      </c>
      <c r="C752" s="4"/>
      <c r="D752" s="4"/>
      <c r="E752" s="5"/>
      <c r="F752" s="6">
        <v>11390</v>
      </c>
      <c r="G752" s="7">
        <v>242.88196428571433</v>
      </c>
      <c r="H752" s="6"/>
    </row>
    <row r="753" spans="1:8">
      <c r="A753" s="5" t="s">
        <v>11</v>
      </c>
      <c r="B753" s="5" t="s">
        <v>181</v>
      </c>
      <c r="C753" s="4"/>
      <c r="D753" s="4"/>
      <c r="E753" s="5"/>
      <c r="F753" s="6">
        <v>2117</v>
      </c>
      <c r="G753" s="7">
        <v>47.015178571428578</v>
      </c>
      <c r="H753" s="6"/>
    </row>
    <row r="754" spans="1:8">
      <c r="A754" s="5" t="s">
        <v>11</v>
      </c>
      <c r="B754" s="5" t="s">
        <v>44</v>
      </c>
      <c r="C754" s="4"/>
      <c r="D754" s="4"/>
      <c r="E754" s="5"/>
      <c r="F754" s="6">
        <v>4459</v>
      </c>
      <c r="G754" s="7">
        <v>96.212678571428583</v>
      </c>
      <c r="H754" s="6"/>
    </row>
    <row r="755" spans="1:8">
      <c r="A755" s="5" t="s">
        <v>11</v>
      </c>
      <c r="B755" s="5" t="s">
        <v>45</v>
      </c>
      <c r="C755" s="4"/>
      <c r="D755" s="4"/>
      <c r="E755" s="5"/>
      <c r="F755" s="6">
        <v>14794</v>
      </c>
      <c r="G755" s="7">
        <v>7340.3127678571436</v>
      </c>
      <c r="H755" s="6"/>
    </row>
    <row r="756" spans="1:8">
      <c r="A756" s="5" t="s">
        <v>11</v>
      </c>
      <c r="B756" s="5" t="s">
        <v>241</v>
      </c>
      <c r="C756" s="4"/>
      <c r="D756" s="4"/>
      <c r="E756" s="5"/>
      <c r="F756" s="6">
        <v>3423</v>
      </c>
      <c r="G756" s="7">
        <v>22.910446428571429</v>
      </c>
      <c r="H756" s="6"/>
    </row>
    <row r="757" spans="1:8">
      <c r="A757" s="5" t="s">
        <v>11</v>
      </c>
      <c r="B757" s="5" t="s">
        <v>47</v>
      </c>
      <c r="C757" s="4"/>
      <c r="D757" s="4"/>
      <c r="E757" s="5"/>
      <c r="F757" s="6">
        <v>20679</v>
      </c>
      <c r="G757" s="7">
        <v>163.68589285714287</v>
      </c>
      <c r="H757" s="6"/>
    </row>
    <row r="758" spans="1:8">
      <c r="A758" s="5" t="s">
        <v>11</v>
      </c>
      <c r="B758" s="29" t="s">
        <v>236</v>
      </c>
      <c r="C758" s="4"/>
      <c r="D758" s="4"/>
      <c r="E758" s="5"/>
      <c r="F758" s="6">
        <v>2558</v>
      </c>
      <c r="G758" s="7">
        <v>1.8022321428571431</v>
      </c>
      <c r="H758" s="6"/>
    </row>
    <row r="759" spans="1:8">
      <c r="A759" s="5" t="s">
        <v>11</v>
      </c>
      <c r="B759" s="5" t="s">
        <v>252</v>
      </c>
      <c r="C759" s="4"/>
      <c r="D759" s="4"/>
      <c r="E759" s="5"/>
      <c r="F759" s="6">
        <v>0</v>
      </c>
      <c r="G759" s="7">
        <v>65.633660714285725</v>
      </c>
      <c r="H759" s="6"/>
    </row>
    <row r="760" spans="1:8">
      <c r="A760" s="5" t="s">
        <v>11</v>
      </c>
      <c r="B760" s="29" t="s">
        <v>214</v>
      </c>
      <c r="C760" s="4"/>
      <c r="D760" s="4"/>
      <c r="E760" s="5"/>
      <c r="F760" s="6">
        <v>800</v>
      </c>
      <c r="G760" s="17">
        <v>0</v>
      </c>
      <c r="H760" s="6"/>
    </row>
    <row r="761" spans="1:8">
      <c r="A761" s="5" t="s">
        <v>11</v>
      </c>
      <c r="B761" s="29" t="s">
        <v>51</v>
      </c>
      <c r="C761" s="4"/>
      <c r="D761" s="4"/>
      <c r="E761" s="5"/>
      <c r="F761" s="6">
        <v>0</v>
      </c>
      <c r="G761" s="7">
        <v>162.59669642857145</v>
      </c>
      <c r="H761" s="6"/>
    </row>
    <row r="762" spans="1:8">
      <c r="A762" s="19"/>
      <c r="B762" s="19"/>
      <c r="C762" s="20" t="s">
        <v>238</v>
      </c>
      <c r="D762" s="20">
        <v>2023</v>
      </c>
      <c r="E762" s="21" t="s">
        <v>34</v>
      </c>
      <c r="F762" s="22">
        <f>SUM(F764:F787)</f>
        <v>110322</v>
      </c>
      <c r="G762" s="23">
        <f>SUM(G763:G787)</f>
        <v>17822.575178571427</v>
      </c>
      <c r="H762" s="22">
        <f>SUM(H764:H783)</f>
        <v>0</v>
      </c>
    </row>
    <row r="763" spans="1:8">
      <c r="A763" s="5" t="s">
        <v>11</v>
      </c>
      <c r="B763" s="5" t="s">
        <v>60</v>
      </c>
      <c r="C763" s="8"/>
      <c r="D763" s="8"/>
      <c r="E763" s="9"/>
      <c r="F763" s="6">
        <v>0</v>
      </c>
      <c r="G763" s="72">
        <v>53.815535714285716</v>
      </c>
      <c r="H763" s="11"/>
    </row>
    <row r="764" spans="1:8">
      <c r="A764" s="5" t="s">
        <v>11</v>
      </c>
      <c r="B764" s="5" t="s">
        <v>35</v>
      </c>
      <c r="C764" s="4"/>
      <c r="D764" s="4"/>
      <c r="E764" s="5"/>
      <c r="F764" s="6">
        <v>3575</v>
      </c>
      <c r="G764" s="72">
        <v>5341.0342857142859</v>
      </c>
      <c r="H764" s="6"/>
    </row>
    <row r="765" spans="1:8">
      <c r="A765" s="5" t="s">
        <v>11</v>
      </c>
      <c r="B765" s="5" t="s">
        <v>36</v>
      </c>
      <c r="C765" s="4"/>
      <c r="D765" s="4"/>
      <c r="E765" s="5"/>
      <c r="F765" s="6">
        <v>5679</v>
      </c>
      <c r="G765" s="72">
        <v>64.334285714285727</v>
      </c>
      <c r="H765" s="6"/>
    </row>
    <row r="766" spans="1:8">
      <c r="A766" s="5" t="s">
        <v>11</v>
      </c>
      <c r="B766" s="5" t="s">
        <v>37</v>
      </c>
      <c r="C766" s="4"/>
      <c r="D766" s="4"/>
      <c r="E766" s="5"/>
      <c r="F766" s="6">
        <v>26162</v>
      </c>
      <c r="G766" s="72">
        <v>692.68473214285711</v>
      </c>
      <c r="H766" s="6"/>
    </row>
    <row r="767" spans="1:8">
      <c r="A767" s="5" t="s">
        <v>11</v>
      </c>
      <c r="B767" s="5" t="s">
        <v>254</v>
      </c>
      <c r="C767" s="4"/>
      <c r="D767" s="4"/>
      <c r="E767" s="5"/>
      <c r="F767" s="6">
        <v>0</v>
      </c>
      <c r="G767" s="7">
        <v>535.30812500000013</v>
      </c>
      <c r="H767" s="6"/>
    </row>
    <row r="768" spans="1:8">
      <c r="A768" s="5" t="s">
        <v>11</v>
      </c>
      <c r="B768" s="5" t="s">
        <v>54</v>
      </c>
      <c r="C768" s="4"/>
      <c r="D768" s="4"/>
      <c r="E768" s="5"/>
      <c r="F768" s="6">
        <v>1659</v>
      </c>
      <c r="G768" s="114">
        <v>0</v>
      </c>
      <c r="H768" s="6"/>
    </row>
    <row r="769" spans="1:8">
      <c r="A769" s="5" t="s">
        <v>11</v>
      </c>
      <c r="B769" s="5" t="s">
        <v>58</v>
      </c>
      <c r="C769" s="4"/>
      <c r="D769" s="4"/>
      <c r="E769" s="5"/>
      <c r="F769" s="6">
        <v>2314</v>
      </c>
      <c r="G769" s="7">
        <v>3.4375000000000003E-2</v>
      </c>
      <c r="H769" s="6"/>
    </row>
    <row r="770" spans="1:8">
      <c r="A770" s="5" t="s">
        <v>11</v>
      </c>
      <c r="B770" s="29" t="s">
        <v>67</v>
      </c>
      <c r="C770" s="4"/>
      <c r="D770" s="4"/>
      <c r="E770" s="5"/>
      <c r="F770" s="6">
        <v>0</v>
      </c>
      <c r="G770" s="7">
        <v>443.24696428571434</v>
      </c>
      <c r="H770" s="6"/>
    </row>
    <row r="771" spans="1:8">
      <c r="A771" s="5" t="s">
        <v>11</v>
      </c>
      <c r="B771" s="29" t="s">
        <v>177</v>
      </c>
      <c r="C771" s="4"/>
      <c r="D771" s="4"/>
      <c r="E771" s="5"/>
      <c r="F771" s="6">
        <v>0</v>
      </c>
      <c r="G771" s="7">
        <v>163.53071428571431</v>
      </c>
      <c r="H771" s="6"/>
    </row>
    <row r="772" spans="1:8">
      <c r="A772" s="5" t="s">
        <v>11</v>
      </c>
      <c r="B772" s="5" t="s">
        <v>39</v>
      </c>
      <c r="C772" s="4"/>
      <c r="D772" s="4"/>
      <c r="E772" s="5"/>
      <c r="F772" s="6">
        <v>2043</v>
      </c>
      <c r="G772" s="7">
        <v>8.8825000000000021</v>
      </c>
      <c r="H772" s="6"/>
    </row>
    <row r="773" spans="1:8">
      <c r="A773" s="5" t="s">
        <v>11</v>
      </c>
      <c r="B773" s="5" t="s">
        <v>40</v>
      </c>
      <c r="C773" s="4"/>
      <c r="D773" s="4"/>
      <c r="E773" s="5"/>
      <c r="F773" s="6">
        <v>3386</v>
      </c>
      <c r="G773" s="7">
        <v>0</v>
      </c>
      <c r="H773" s="6"/>
    </row>
    <row r="774" spans="1:8">
      <c r="A774" s="5" t="s">
        <v>11</v>
      </c>
      <c r="B774" s="5" t="s">
        <v>41</v>
      </c>
      <c r="C774" s="4"/>
      <c r="D774" s="4"/>
      <c r="E774" s="5"/>
      <c r="F774" s="6">
        <v>4811</v>
      </c>
      <c r="G774" s="7">
        <v>35.517232142857146</v>
      </c>
      <c r="H774" s="6"/>
    </row>
    <row r="775" spans="1:8">
      <c r="A775" s="5" t="s">
        <v>11</v>
      </c>
      <c r="B775" s="5" t="s">
        <v>70</v>
      </c>
      <c r="C775" s="4"/>
      <c r="D775" s="4"/>
      <c r="E775" s="5"/>
      <c r="F775" s="6">
        <v>0</v>
      </c>
      <c r="G775" s="7">
        <v>225.13366071428572</v>
      </c>
      <c r="H775" s="6"/>
    </row>
    <row r="776" spans="1:8">
      <c r="A776" s="5" t="s">
        <v>11</v>
      </c>
      <c r="B776" s="5" t="s">
        <v>42</v>
      </c>
      <c r="C776" s="4"/>
      <c r="D776" s="4"/>
      <c r="E776" s="5"/>
      <c r="F776" s="6">
        <v>8556</v>
      </c>
      <c r="G776" s="7">
        <v>37.814464285714287</v>
      </c>
      <c r="H776" s="6"/>
    </row>
    <row r="777" spans="1:8">
      <c r="A777" s="5" t="s">
        <v>11</v>
      </c>
      <c r="B777" s="5" t="s">
        <v>72</v>
      </c>
      <c r="C777" s="4"/>
      <c r="D777" s="4"/>
      <c r="E777" s="5"/>
      <c r="F777" s="6">
        <v>0</v>
      </c>
      <c r="G777" s="7">
        <v>923.28107142857152</v>
      </c>
      <c r="H777" s="6"/>
    </row>
    <row r="778" spans="1:8">
      <c r="A778" s="5" t="s">
        <v>11</v>
      </c>
      <c r="B778" s="5" t="s">
        <v>43</v>
      </c>
      <c r="C778" s="4"/>
      <c r="D778" s="4"/>
      <c r="E778" s="5"/>
      <c r="F778" s="6">
        <v>9977</v>
      </c>
      <c r="G778" s="7">
        <v>189.61348214285715</v>
      </c>
      <c r="H778" s="6"/>
    </row>
    <row r="779" spans="1:8">
      <c r="A779" s="5" t="s">
        <v>11</v>
      </c>
      <c r="B779" s="5" t="s">
        <v>181</v>
      </c>
      <c r="C779" s="4"/>
      <c r="D779" s="4"/>
      <c r="E779" s="5"/>
      <c r="F779" s="6">
        <v>2137</v>
      </c>
      <c r="G779" s="7">
        <v>49.66991071428572</v>
      </c>
      <c r="H779" s="6"/>
    </row>
    <row r="780" spans="1:8">
      <c r="A780" s="5" t="s">
        <v>11</v>
      </c>
      <c r="B780" s="5" t="s">
        <v>44</v>
      </c>
      <c r="C780" s="4"/>
      <c r="D780" s="4"/>
      <c r="E780" s="5"/>
      <c r="F780" s="6">
        <v>2959</v>
      </c>
      <c r="G780" s="7">
        <v>58.537678571428579</v>
      </c>
      <c r="H780" s="6"/>
    </row>
    <row r="781" spans="1:8">
      <c r="A781" s="5" t="s">
        <v>11</v>
      </c>
      <c r="B781" s="5" t="s">
        <v>45</v>
      </c>
      <c r="C781" s="4"/>
      <c r="D781" s="4"/>
      <c r="E781" s="5"/>
      <c r="F781" s="6">
        <v>12639</v>
      </c>
      <c r="G781" s="7">
        <v>8421.5577678571444</v>
      </c>
      <c r="H781" s="6"/>
    </row>
    <row r="782" spans="1:8">
      <c r="A782" s="5" t="s">
        <v>11</v>
      </c>
      <c r="B782" s="5" t="s">
        <v>241</v>
      </c>
      <c r="C782" s="4"/>
      <c r="D782" s="4"/>
      <c r="E782" s="5"/>
      <c r="F782" s="6">
        <v>3188</v>
      </c>
      <c r="G782" s="7">
        <v>26.854732142857145</v>
      </c>
      <c r="H782" s="6"/>
    </row>
    <row r="783" spans="1:8">
      <c r="A783" s="5" t="s">
        <v>11</v>
      </c>
      <c r="B783" s="5" t="s">
        <v>47</v>
      </c>
      <c r="C783" s="4"/>
      <c r="D783" s="4"/>
      <c r="E783" s="5"/>
      <c r="F783" s="6">
        <v>18562</v>
      </c>
      <c r="G783" s="7">
        <v>206.56723214285716</v>
      </c>
      <c r="H783" s="6"/>
    </row>
    <row r="784" spans="1:8">
      <c r="A784" s="5" t="s">
        <v>11</v>
      </c>
      <c r="B784" s="29" t="s">
        <v>236</v>
      </c>
      <c r="C784" s="4"/>
      <c r="D784" s="4"/>
      <c r="E784" s="5"/>
      <c r="F784" s="6">
        <v>2184</v>
      </c>
      <c r="G784" s="7">
        <v>18.089107142857145</v>
      </c>
      <c r="H784" s="6"/>
    </row>
    <row r="785" spans="1:8">
      <c r="A785" s="5" t="s">
        <v>11</v>
      </c>
      <c r="B785" s="5" t="s">
        <v>252</v>
      </c>
      <c r="C785" s="4"/>
      <c r="D785" s="4"/>
      <c r="E785" s="5"/>
      <c r="F785" s="6">
        <v>0</v>
      </c>
      <c r="G785" s="7">
        <v>46.524107142857147</v>
      </c>
      <c r="H785" s="6"/>
    </row>
    <row r="786" spans="1:8">
      <c r="A786" s="5" t="s">
        <v>11</v>
      </c>
      <c r="B786" s="29" t="s">
        <v>214</v>
      </c>
      <c r="C786" s="4"/>
      <c r="D786" s="4"/>
      <c r="E786" s="5"/>
      <c r="F786" s="6">
        <v>491</v>
      </c>
      <c r="G786" s="17">
        <v>0</v>
      </c>
      <c r="H786" s="6"/>
    </row>
    <row r="787" spans="1:8">
      <c r="A787" s="5" t="s">
        <v>11</v>
      </c>
      <c r="B787" s="29" t="s">
        <v>51</v>
      </c>
      <c r="C787" s="4"/>
      <c r="D787" s="4"/>
      <c r="E787" s="5"/>
      <c r="F787" s="6">
        <v>0</v>
      </c>
      <c r="G787" s="7">
        <v>280.54321428571433</v>
      </c>
      <c r="H787" s="6"/>
    </row>
    <row r="788" spans="1:8">
      <c r="A788" s="19"/>
      <c r="B788" s="19"/>
      <c r="C788" s="20" t="s">
        <v>31</v>
      </c>
      <c r="D788" s="20">
        <v>2023</v>
      </c>
      <c r="E788" s="21" t="s">
        <v>34</v>
      </c>
      <c r="F788" s="22">
        <f>SUM(F790:F815)</f>
        <v>107272</v>
      </c>
      <c r="G788" s="23">
        <f>SUM(G789:G815)</f>
        <v>19450.745089285723</v>
      </c>
      <c r="H788" s="22">
        <f>SUM(H790:H810)</f>
        <v>0</v>
      </c>
    </row>
    <row r="789" spans="1:8">
      <c r="A789" s="5" t="s">
        <v>11</v>
      </c>
      <c r="B789" s="5" t="s">
        <v>60</v>
      </c>
      <c r="C789" s="8"/>
      <c r="D789" s="8"/>
      <c r="E789" s="9"/>
      <c r="F789" s="6">
        <v>0</v>
      </c>
      <c r="G789" s="72">
        <v>35.273660714285711</v>
      </c>
      <c r="H789" s="11"/>
    </row>
    <row r="790" spans="1:8">
      <c r="A790" s="5" t="s">
        <v>11</v>
      </c>
      <c r="B790" s="5" t="s">
        <v>35</v>
      </c>
      <c r="C790" s="4"/>
      <c r="D790" s="4"/>
      <c r="E790" s="5"/>
      <c r="F790" s="6">
        <v>3375</v>
      </c>
      <c r="G790" s="72">
        <v>5868.5854464285712</v>
      </c>
      <c r="H790" s="6"/>
    </row>
    <row r="791" spans="1:8">
      <c r="A791" s="5" t="s">
        <v>11</v>
      </c>
      <c r="B791" s="5" t="s">
        <v>36</v>
      </c>
      <c r="C791" s="4"/>
      <c r="D791" s="4"/>
      <c r="E791" s="5"/>
      <c r="F791" s="6">
        <v>5716</v>
      </c>
      <c r="G791" s="72">
        <v>66.143392857142857</v>
      </c>
      <c r="H791" s="6"/>
    </row>
    <row r="792" spans="1:8">
      <c r="A792" s="5" t="s">
        <v>11</v>
      </c>
      <c r="B792" s="5" t="s">
        <v>37</v>
      </c>
      <c r="C792" s="4"/>
      <c r="D792" s="4"/>
      <c r="E792" s="5"/>
      <c r="F792" s="6">
        <v>25694</v>
      </c>
      <c r="G792" s="7">
        <v>683.81205357142869</v>
      </c>
      <c r="H792" s="6"/>
    </row>
    <row r="793" spans="1:8">
      <c r="A793" s="5" t="s">
        <v>11</v>
      </c>
      <c r="B793" s="5" t="s">
        <v>254</v>
      </c>
      <c r="C793" s="4"/>
      <c r="D793" s="4"/>
      <c r="E793" s="5"/>
      <c r="F793" s="6">
        <v>0</v>
      </c>
      <c r="G793" s="7">
        <v>529.41821428571427</v>
      </c>
      <c r="H793" s="6"/>
    </row>
    <row r="794" spans="1:8">
      <c r="A794" s="5" t="s">
        <v>11</v>
      </c>
      <c r="B794" s="5" t="s">
        <v>54</v>
      </c>
      <c r="C794" s="4"/>
      <c r="D794" s="4"/>
      <c r="E794" s="5"/>
      <c r="F794" s="6">
        <v>1788</v>
      </c>
      <c r="G794" s="7">
        <v>1.6696428571428574E-2</v>
      </c>
      <c r="H794" s="6"/>
    </row>
    <row r="795" spans="1:8">
      <c r="A795" s="5" t="s">
        <v>11</v>
      </c>
      <c r="B795" s="5" t="s">
        <v>58</v>
      </c>
      <c r="C795" s="4"/>
      <c r="D795" s="4"/>
      <c r="E795" s="5"/>
      <c r="F795" s="6">
        <v>1886</v>
      </c>
      <c r="G795" s="114">
        <v>0</v>
      </c>
      <c r="H795" s="6"/>
    </row>
    <row r="796" spans="1:8">
      <c r="A796" s="5" t="s">
        <v>11</v>
      </c>
      <c r="B796" s="29" t="s">
        <v>67</v>
      </c>
      <c r="C796" s="4"/>
      <c r="D796" s="4"/>
      <c r="E796" s="5"/>
      <c r="F796" s="6">
        <v>0</v>
      </c>
      <c r="G796" s="7">
        <v>425.90526785714286</v>
      </c>
      <c r="H796" s="6"/>
    </row>
    <row r="797" spans="1:8">
      <c r="A797" s="5" t="s">
        <v>11</v>
      </c>
      <c r="B797" s="29" t="s">
        <v>177</v>
      </c>
      <c r="C797" s="4"/>
      <c r="D797" s="4"/>
      <c r="E797" s="5"/>
      <c r="F797" s="6">
        <v>0</v>
      </c>
      <c r="G797" s="7">
        <v>147.00125000000003</v>
      </c>
      <c r="H797" s="6"/>
    </row>
    <row r="798" spans="1:8">
      <c r="A798" s="5" t="s">
        <v>11</v>
      </c>
      <c r="B798" s="5" t="s">
        <v>39</v>
      </c>
      <c r="C798" s="4"/>
      <c r="D798" s="4"/>
      <c r="E798" s="5"/>
      <c r="F798" s="6">
        <v>2083</v>
      </c>
      <c r="G798" s="7">
        <v>12.766875000000001</v>
      </c>
      <c r="H798" s="6"/>
    </row>
    <row r="799" spans="1:8">
      <c r="A799" s="5" t="s">
        <v>11</v>
      </c>
      <c r="B799" s="5" t="s">
        <v>40</v>
      </c>
      <c r="C799" s="4"/>
      <c r="D799" s="4"/>
      <c r="E799" s="5"/>
      <c r="F799" s="6">
        <v>3192</v>
      </c>
      <c r="G799" s="7">
        <v>15.053303571428572</v>
      </c>
      <c r="H799" s="6"/>
    </row>
    <row r="800" spans="1:8">
      <c r="A800" s="5" t="s">
        <v>11</v>
      </c>
      <c r="B800" s="5" t="s">
        <v>41</v>
      </c>
      <c r="C800" s="4"/>
      <c r="D800" s="4"/>
      <c r="E800" s="5"/>
      <c r="F800" s="6">
        <v>4866</v>
      </c>
      <c r="G800" s="7">
        <v>41.023125</v>
      </c>
      <c r="H800" s="6"/>
    </row>
    <row r="801" spans="1:8">
      <c r="A801" s="5" t="s">
        <v>11</v>
      </c>
      <c r="B801" s="5" t="s">
        <v>70</v>
      </c>
      <c r="C801" s="4"/>
      <c r="D801" s="4"/>
      <c r="E801" s="5"/>
      <c r="F801" s="6">
        <v>0</v>
      </c>
      <c r="G801" s="7">
        <v>286.46160714285713</v>
      </c>
      <c r="H801" s="6"/>
    </row>
    <row r="802" spans="1:8">
      <c r="A802" s="5" t="s">
        <v>11</v>
      </c>
      <c r="B802" s="5" t="s">
        <v>42</v>
      </c>
      <c r="C802" s="4"/>
      <c r="D802" s="4"/>
      <c r="E802" s="5"/>
      <c r="F802" s="6">
        <v>8375</v>
      </c>
      <c r="G802" s="7">
        <v>43.351785714285718</v>
      </c>
      <c r="H802" s="6"/>
    </row>
    <row r="803" spans="1:8">
      <c r="A803" s="5" t="s">
        <v>11</v>
      </c>
      <c r="B803" s="5" t="s">
        <v>72</v>
      </c>
      <c r="C803" s="4"/>
      <c r="D803" s="4"/>
      <c r="E803" s="5"/>
      <c r="F803" s="6">
        <v>0</v>
      </c>
      <c r="G803" s="7">
        <v>1248.7504464285714</v>
      </c>
      <c r="H803" s="6"/>
    </row>
    <row r="804" spans="1:8">
      <c r="A804" s="5" t="s">
        <v>11</v>
      </c>
      <c r="B804" s="5" t="s">
        <v>43</v>
      </c>
      <c r="C804" s="4"/>
      <c r="D804" s="4"/>
      <c r="E804" s="5"/>
      <c r="F804" s="6">
        <v>10058</v>
      </c>
      <c r="G804" s="7">
        <v>344.31669642857145</v>
      </c>
      <c r="H804" s="6"/>
    </row>
    <row r="805" spans="1:8">
      <c r="A805" s="5" t="s">
        <v>11</v>
      </c>
      <c r="B805" s="5" t="s">
        <v>181</v>
      </c>
      <c r="C805" s="4"/>
      <c r="D805" s="4"/>
      <c r="E805" s="5"/>
      <c r="F805" s="6">
        <v>1797</v>
      </c>
      <c r="G805" s="114">
        <v>0</v>
      </c>
      <c r="H805" s="6"/>
    </row>
    <row r="806" spans="1:8">
      <c r="A806" s="5" t="s">
        <v>11</v>
      </c>
      <c r="B806" s="5" t="s">
        <v>44</v>
      </c>
      <c r="C806" s="4"/>
      <c r="D806" s="4"/>
      <c r="E806" s="5"/>
      <c r="F806" s="6">
        <v>3199</v>
      </c>
      <c r="G806" s="7">
        <v>58.109464285714289</v>
      </c>
      <c r="H806" s="6"/>
    </row>
    <row r="807" spans="1:8">
      <c r="A807" s="5" t="s">
        <v>11</v>
      </c>
      <c r="B807" s="5" t="s">
        <v>45</v>
      </c>
      <c r="C807" s="4"/>
      <c r="D807" s="4"/>
      <c r="E807" s="5"/>
      <c r="F807" s="6">
        <v>12557</v>
      </c>
      <c r="G807" s="7">
        <v>8758.3551785714299</v>
      </c>
      <c r="H807" s="6"/>
    </row>
    <row r="808" spans="1:8">
      <c r="A808" s="5" t="s">
        <v>11</v>
      </c>
      <c r="B808" s="5" t="s">
        <v>241</v>
      </c>
      <c r="C808" s="4"/>
      <c r="D808" s="4"/>
      <c r="E808" s="5"/>
      <c r="F808" s="6">
        <v>2607</v>
      </c>
      <c r="G808" s="7">
        <v>35.34928571428572</v>
      </c>
      <c r="H808" s="6"/>
    </row>
    <row r="809" spans="1:8">
      <c r="A809" s="5" t="s">
        <v>11</v>
      </c>
      <c r="B809" s="5" t="s">
        <v>200</v>
      </c>
      <c r="C809" s="4"/>
      <c r="D809" s="4"/>
      <c r="E809" s="5"/>
      <c r="F809" s="6">
        <v>151</v>
      </c>
      <c r="G809" s="114">
        <v>0</v>
      </c>
      <c r="H809" s="6"/>
    </row>
    <row r="810" spans="1:8">
      <c r="A810" s="5" t="s">
        <v>11</v>
      </c>
      <c r="B810" s="5" t="s">
        <v>47</v>
      </c>
      <c r="C810" s="4"/>
      <c r="D810" s="4"/>
      <c r="E810" s="5"/>
      <c r="F810" s="6">
        <v>16921</v>
      </c>
      <c r="G810" s="7">
        <v>208.38419642857144</v>
      </c>
      <c r="H810" s="6"/>
    </row>
    <row r="811" spans="1:8">
      <c r="A811" s="5" t="s">
        <v>11</v>
      </c>
      <c r="B811" s="5" t="s">
        <v>242</v>
      </c>
      <c r="C811" s="4"/>
      <c r="D811" s="4"/>
      <c r="E811" s="5"/>
      <c r="F811" s="6">
        <v>140</v>
      </c>
      <c r="G811" s="114">
        <v>0</v>
      </c>
      <c r="H811" s="6"/>
    </row>
    <row r="812" spans="1:8">
      <c r="A812" s="5" t="s">
        <v>11</v>
      </c>
      <c r="B812" s="29" t="s">
        <v>236</v>
      </c>
      <c r="C812" s="4"/>
      <c r="D812" s="4"/>
      <c r="E812" s="5"/>
      <c r="F812" s="6">
        <v>2368</v>
      </c>
      <c r="G812" s="7">
        <v>33.372232142857143</v>
      </c>
      <c r="H812" s="6"/>
    </row>
    <row r="813" spans="1:8">
      <c r="A813" s="5" t="s">
        <v>11</v>
      </c>
      <c r="B813" s="5" t="s">
        <v>252</v>
      </c>
      <c r="C813" s="4"/>
      <c r="D813" s="4"/>
      <c r="E813" s="5"/>
      <c r="F813" s="6">
        <v>0</v>
      </c>
      <c r="G813" s="7">
        <v>42.410892857142862</v>
      </c>
      <c r="H813" s="6"/>
    </row>
    <row r="814" spans="1:8">
      <c r="A814" s="5" t="s">
        <v>11</v>
      </c>
      <c r="B814" s="29" t="s">
        <v>214</v>
      </c>
      <c r="C814" s="4"/>
      <c r="D814" s="4"/>
      <c r="E814" s="5"/>
      <c r="F814" s="6">
        <v>499</v>
      </c>
      <c r="G814" s="17">
        <v>0</v>
      </c>
      <c r="H814" s="6"/>
    </row>
    <row r="815" spans="1:8">
      <c r="A815" s="5" t="s">
        <v>11</v>
      </c>
      <c r="B815" s="29" t="s">
        <v>51</v>
      </c>
      <c r="C815" s="4"/>
      <c r="D815" s="4"/>
      <c r="E815" s="5"/>
      <c r="F815" s="6">
        <v>0</v>
      </c>
      <c r="G815" s="7">
        <v>566.88401785714291</v>
      </c>
      <c r="H815" s="6"/>
    </row>
    <row r="816" spans="1:8">
      <c r="A816" s="19"/>
      <c r="B816" s="19"/>
      <c r="C816" s="20" t="s">
        <v>32</v>
      </c>
      <c r="D816" s="20">
        <v>2023</v>
      </c>
      <c r="E816" s="21" t="s">
        <v>34</v>
      </c>
      <c r="F816" s="22">
        <f>SUM(F818:F844)</f>
        <v>101789</v>
      </c>
      <c r="G816" s="23">
        <f>SUM(G817:G844)</f>
        <v>17961.700624999994</v>
      </c>
      <c r="H816" s="22">
        <f>SUM(H818:H839)</f>
        <v>0</v>
      </c>
    </row>
    <row r="817" spans="1:8">
      <c r="A817" s="5" t="s">
        <v>11</v>
      </c>
      <c r="B817" s="5" t="s">
        <v>60</v>
      </c>
      <c r="C817" s="8"/>
      <c r="D817" s="8"/>
      <c r="E817" s="9"/>
      <c r="F817" s="6">
        <v>0</v>
      </c>
      <c r="G817" s="7">
        <v>28.575446428571432</v>
      </c>
      <c r="H817" s="11"/>
    </row>
    <row r="818" spans="1:8">
      <c r="A818" s="5" t="s">
        <v>11</v>
      </c>
      <c r="B818" s="5" t="s">
        <v>35</v>
      </c>
      <c r="C818" s="4"/>
      <c r="D818" s="4"/>
      <c r="E818" s="5"/>
      <c r="F818" s="6">
        <v>2687</v>
      </c>
      <c r="G818" s="7">
        <v>5560.5589285714295</v>
      </c>
      <c r="H818" s="6"/>
    </row>
    <row r="819" spans="1:8">
      <c r="A819" s="5" t="s">
        <v>11</v>
      </c>
      <c r="B819" s="5" t="s">
        <v>36</v>
      </c>
      <c r="C819" s="4"/>
      <c r="D819" s="4"/>
      <c r="E819" s="5"/>
      <c r="F819" s="6">
        <v>5249</v>
      </c>
      <c r="G819" s="7">
        <v>64.322500000000005</v>
      </c>
      <c r="H819" s="6"/>
    </row>
    <row r="820" spans="1:8">
      <c r="A820" s="5" t="s">
        <v>11</v>
      </c>
      <c r="B820" s="5" t="s">
        <v>37</v>
      </c>
      <c r="C820" s="4"/>
      <c r="D820" s="4"/>
      <c r="E820" s="5"/>
      <c r="F820" s="6">
        <v>23645</v>
      </c>
      <c r="G820" s="7">
        <v>654.87714285714287</v>
      </c>
      <c r="H820" s="6"/>
    </row>
    <row r="821" spans="1:8">
      <c r="A821" s="5" t="s">
        <v>11</v>
      </c>
      <c r="B821" s="5" t="s">
        <v>254</v>
      </c>
      <c r="C821" s="4"/>
      <c r="D821" s="4"/>
      <c r="E821" s="5"/>
      <c r="F821" s="6">
        <v>0</v>
      </c>
      <c r="G821" s="7">
        <v>466.25660714285715</v>
      </c>
      <c r="H821" s="6"/>
    </row>
    <row r="822" spans="1:8">
      <c r="A822" s="5" t="s">
        <v>11</v>
      </c>
      <c r="B822" s="5" t="s">
        <v>54</v>
      </c>
      <c r="C822" s="4"/>
      <c r="D822" s="4"/>
      <c r="E822" s="5"/>
      <c r="F822" s="6">
        <v>1835</v>
      </c>
      <c r="G822" s="114">
        <v>0</v>
      </c>
      <c r="H822" s="6"/>
    </row>
    <row r="823" spans="1:8">
      <c r="A823" s="5" t="s">
        <v>11</v>
      </c>
      <c r="B823" s="5" t="s">
        <v>58</v>
      </c>
      <c r="C823" s="4"/>
      <c r="D823" s="4"/>
      <c r="E823" s="5"/>
      <c r="F823" s="6">
        <v>934</v>
      </c>
      <c r="G823" s="114">
        <v>0</v>
      </c>
      <c r="H823" s="6"/>
    </row>
    <row r="824" spans="1:8">
      <c r="A824" s="5" t="s">
        <v>11</v>
      </c>
      <c r="B824" s="29" t="s">
        <v>67</v>
      </c>
      <c r="C824" s="4"/>
      <c r="D824" s="4"/>
      <c r="E824" s="5"/>
      <c r="F824" s="6">
        <v>0</v>
      </c>
      <c r="G824" s="7">
        <v>445.74651785714286</v>
      </c>
      <c r="H824" s="6"/>
    </row>
    <row r="825" spans="1:8">
      <c r="A825" s="5" t="s">
        <v>11</v>
      </c>
      <c r="B825" s="29" t="s">
        <v>177</v>
      </c>
      <c r="C825" s="4"/>
      <c r="D825" s="4"/>
      <c r="E825" s="5"/>
      <c r="F825" s="6">
        <v>0</v>
      </c>
      <c r="G825" s="7">
        <v>171.80232142857145</v>
      </c>
      <c r="H825" s="6"/>
    </row>
    <row r="826" spans="1:8">
      <c r="A826" s="5" t="s">
        <v>11</v>
      </c>
      <c r="B826" s="5" t="s">
        <v>39</v>
      </c>
      <c r="C826" s="4"/>
      <c r="D826" s="4"/>
      <c r="E826" s="5"/>
      <c r="F826" s="6">
        <v>2156</v>
      </c>
      <c r="G826" s="7">
        <v>157.66732142857146</v>
      </c>
      <c r="H826" s="6"/>
    </row>
    <row r="827" spans="1:8">
      <c r="A827" s="5" t="s">
        <v>11</v>
      </c>
      <c r="B827" s="5" t="s">
        <v>40</v>
      </c>
      <c r="C827" s="4"/>
      <c r="D827" s="4"/>
      <c r="E827" s="5"/>
      <c r="F827" s="6">
        <v>3447</v>
      </c>
      <c r="G827" s="7">
        <v>1.9937499999999999</v>
      </c>
      <c r="H827" s="6"/>
    </row>
    <row r="828" spans="1:8">
      <c r="A828" s="5" t="s">
        <v>11</v>
      </c>
      <c r="B828" s="5" t="s">
        <v>41</v>
      </c>
      <c r="C828" s="4"/>
      <c r="D828" s="4"/>
      <c r="E828" s="5"/>
      <c r="F828" s="6">
        <v>4540</v>
      </c>
      <c r="G828" s="7">
        <v>35.23339285714286</v>
      </c>
      <c r="H828" s="6"/>
    </row>
    <row r="829" spans="1:8">
      <c r="A829" s="5" t="s">
        <v>11</v>
      </c>
      <c r="B829" s="5" t="s">
        <v>70</v>
      </c>
      <c r="C829" s="4"/>
      <c r="D829" s="4"/>
      <c r="E829" s="5"/>
      <c r="F829" s="6">
        <v>0</v>
      </c>
      <c r="G829" s="7">
        <v>211.28151785714286</v>
      </c>
      <c r="H829" s="6"/>
    </row>
    <row r="830" spans="1:8">
      <c r="A830" s="5" t="s">
        <v>11</v>
      </c>
      <c r="B830" s="5" t="s">
        <v>42</v>
      </c>
      <c r="C830" s="4"/>
      <c r="D830" s="4"/>
      <c r="E830" s="5"/>
      <c r="F830" s="6">
        <v>7498</v>
      </c>
      <c r="G830" s="7">
        <v>41.07714285714286</v>
      </c>
      <c r="H830" s="6"/>
    </row>
    <row r="831" spans="1:8">
      <c r="A831" s="5" t="s">
        <v>11</v>
      </c>
      <c r="B831" s="5" t="s">
        <v>72</v>
      </c>
      <c r="C831" s="4"/>
      <c r="D831" s="4"/>
      <c r="E831" s="5"/>
      <c r="F831" s="6">
        <v>0</v>
      </c>
      <c r="G831" s="7">
        <v>690.72732142857149</v>
      </c>
      <c r="H831" s="6"/>
    </row>
    <row r="832" spans="1:8">
      <c r="A832" s="5" t="s">
        <v>11</v>
      </c>
      <c r="B832" s="5" t="s">
        <v>43</v>
      </c>
      <c r="C832" s="4"/>
      <c r="D832" s="4"/>
      <c r="E832" s="5"/>
      <c r="F832" s="6">
        <v>9643</v>
      </c>
      <c r="G832" s="7">
        <v>328.86169642857146</v>
      </c>
      <c r="H832" s="6"/>
    </row>
    <row r="833" spans="1:8">
      <c r="A833" s="5" t="s">
        <v>11</v>
      </c>
      <c r="B833" s="5" t="s">
        <v>255</v>
      </c>
      <c r="C833" s="4"/>
      <c r="D833" s="4"/>
      <c r="E833" s="5"/>
      <c r="F833" s="6">
        <v>0</v>
      </c>
      <c r="G833" s="7">
        <v>94.068660714285727</v>
      </c>
      <c r="H833" s="6"/>
    </row>
    <row r="834" spans="1:8">
      <c r="A834" s="5" t="s">
        <v>11</v>
      </c>
      <c r="B834" s="5" t="s">
        <v>181</v>
      </c>
      <c r="C834" s="4"/>
      <c r="D834" s="4"/>
      <c r="E834" s="5"/>
      <c r="F834" s="6">
        <v>1661</v>
      </c>
      <c r="G834" s="114">
        <v>0</v>
      </c>
      <c r="H834" s="6"/>
    </row>
    <row r="835" spans="1:8">
      <c r="A835" s="5" t="s">
        <v>11</v>
      </c>
      <c r="B835" s="5" t="s">
        <v>44</v>
      </c>
      <c r="C835" s="4"/>
      <c r="D835" s="4"/>
      <c r="E835" s="5"/>
      <c r="F835" s="6">
        <v>3108</v>
      </c>
      <c r="G835" s="7">
        <v>70.792857142857144</v>
      </c>
      <c r="H835" s="6"/>
    </row>
    <row r="836" spans="1:8">
      <c r="A836" s="5" t="s">
        <v>11</v>
      </c>
      <c r="B836" s="5" t="s">
        <v>45</v>
      </c>
      <c r="C836" s="4"/>
      <c r="D836" s="4"/>
      <c r="E836" s="5"/>
      <c r="F836" s="6">
        <v>12837</v>
      </c>
      <c r="G836" s="7">
        <v>8055.2558035714283</v>
      </c>
      <c r="H836" s="6"/>
    </row>
    <row r="837" spans="1:8">
      <c r="A837" s="5" t="s">
        <v>11</v>
      </c>
      <c r="B837" s="5" t="s">
        <v>241</v>
      </c>
      <c r="C837" s="4"/>
      <c r="D837" s="4"/>
      <c r="E837" s="5"/>
      <c r="F837" s="6">
        <v>2520</v>
      </c>
      <c r="G837" s="7">
        <v>36.850982142857148</v>
      </c>
      <c r="H837" s="6"/>
    </row>
    <row r="838" spans="1:8">
      <c r="A838" s="5" t="s">
        <v>11</v>
      </c>
      <c r="B838" s="5" t="s">
        <v>200</v>
      </c>
      <c r="C838" s="4"/>
      <c r="D838" s="4"/>
      <c r="E838" s="5"/>
      <c r="F838" s="6">
        <v>1165</v>
      </c>
      <c r="G838" s="114">
        <v>0</v>
      </c>
      <c r="H838" s="6"/>
    </row>
    <row r="839" spans="1:8">
      <c r="A839" s="5" t="s">
        <v>11</v>
      </c>
      <c r="B839" s="5" t="s">
        <v>47</v>
      </c>
      <c r="C839" s="4"/>
      <c r="D839" s="4"/>
      <c r="E839" s="5"/>
      <c r="F839" s="6">
        <v>16131</v>
      </c>
      <c r="G839" s="7">
        <v>223.31866071428573</v>
      </c>
      <c r="H839" s="6"/>
    </row>
    <row r="840" spans="1:8">
      <c r="A840" s="5" t="s">
        <v>11</v>
      </c>
      <c r="B840" s="29" t="s">
        <v>236</v>
      </c>
      <c r="C840" s="4"/>
      <c r="D840" s="4"/>
      <c r="E840" s="5"/>
      <c r="F840" s="6">
        <v>2143</v>
      </c>
      <c r="G840" s="7">
        <v>54.634642857142858</v>
      </c>
      <c r="H840" s="6"/>
    </row>
    <row r="841" spans="1:8">
      <c r="A841" s="5" t="s">
        <v>11</v>
      </c>
      <c r="B841" s="5" t="s">
        <v>252</v>
      </c>
      <c r="C841" s="4"/>
      <c r="D841" s="4"/>
      <c r="E841" s="5"/>
      <c r="F841" s="6">
        <v>0</v>
      </c>
      <c r="G841" s="7">
        <v>6.3927678571428572</v>
      </c>
      <c r="H841" s="6"/>
    </row>
    <row r="842" spans="1:8">
      <c r="A842" s="5" t="s">
        <v>11</v>
      </c>
      <c r="B842" s="5" t="s">
        <v>49</v>
      </c>
      <c r="C842" s="4"/>
      <c r="D842" s="4"/>
      <c r="E842" s="5"/>
      <c r="F842" s="6">
        <v>0</v>
      </c>
      <c r="G842" s="7">
        <v>0.83973214285714293</v>
      </c>
      <c r="H842" s="6"/>
    </row>
    <row r="843" spans="1:8">
      <c r="A843" s="5" t="s">
        <v>11</v>
      </c>
      <c r="B843" s="29" t="s">
        <v>214</v>
      </c>
      <c r="C843" s="4"/>
      <c r="D843" s="4"/>
      <c r="E843" s="5"/>
      <c r="F843" s="6">
        <v>590</v>
      </c>
      <c r="G843" s="17">
        <v>0</v>
      </c>
      <c r="H843" s="6"/>
    </row>
    <row r="844" spans="1:8">
      <c r="A844" s="5" t="s">
        <v>11</v>
      </c>
      <c r="B844" s="29" t="s">
        <v>51</v>
      </c>
      <c r="C844" s="4"/>
      <c r="D844" s="4"/>
      <c r="E844" s="5"/>
      <c r="F844" s="6">
        <v>0</v>
      </c>
      <c r="G844" s="7">
        <v>560.56491071428582</v>
      </c>
      <c r="H844" s="6"/>
    </row>
    <row r="845" spans="1:8">
      <c r="A845" s="19"/>
      <c r="B845" s="19"/>
      <c r="C845" s="20" t="s">
        <v>33</v>
      </c>
      <c r="D845" s="20">
        <v>2023</v>
      </c>
      <c r="E845" s="21" t="s">
        <v>34</v>
      </c>
      <c r="F845" s="22">
        <f>SUM(F846:F872)</f>
        <v>95856</v>
      </c>
      <c r="G845" s="23">
        <f>SUM(G846:G872)</f>
        <v>18381.647232142859</v>
      </c>
      <c r="H845" s="22">
        <f>SUM(H847:H867)</f>
        <v>0</v>
      </c>
    </row>
    <row r="846" spans="1:8">
      <c r="A846" s="5" t="s">
        <v>11</v>
      </c>
      <c r="B846" s="5" t="s">
        <v>60</v>
      </c>
      <c r="C846" s="8"/>
      <c r="D846" s="8"/>
      <c r="E846" s="9"/>
      <c r="F846" s="6">
        <v>0</v>
      </c>
      <c r="G846" s="72">
        <v>26.741785714285715</v>
      </c>
      <c r="H846" s="11"/>
    </row>
    <row r="847" spans="1:8">
      <c r="A847" s="5" t="s">
        <v>11</v>
      </c>
      <c r="B847" s="5" t="s">
        <v>35</v>
      </c>
      <c r="C847" s="4"/>
      <c r="D847" s="4"/>
      <c r="E847" s="5"/>
      <c r="F847" s="6">
        <v>2769</v>
      </c>
      <c r="G847" s="72">
        <v>5644.974107142858</v>
      </c>
      <c r="H847" s="6"/>
    </row>
    <row r="848" spans="1:8">
      <c r="A848" s="5" t="s">
        <v>11</v>
      </c>
      <c r="B848" s="5" t="s">
        <v>36</v>
      </c>
      <c r="C848" s="4"/>
      <c r="D848" s="4"/>
      <c r="E848" s="5"/>
      <c r="F848" s="6">
        <v>5223</v>
      </c>
      <c r="G848" s="72">
        <v>65.038482142857148</v>
      </c>
      <c r="H848" s="6"/>
    </row>
    <row r="849" spans="1:8">
      <c r="A849" s="5" t="s">
        <v>11</v>
      </c>
      <c r="B849" s="5" t="s">
        <v>37</v>
      </c>
      <c r="C849" s="4"/>
      <c r="D849" s="4"/>
      <c r="E849" s="5"/>
      <c r="F849" s="6">
        <v>21479</v>
      </c>
      <c r="G849" s="7">
        <v>596.11848214285726</v>
      </c>
      <c r="H849" s="6"/>
    </row>
    <row r="850" spans="1:8">
      <c r="A850" s="5" t="s">
        <v>11</v>
      </c>
      <c r="B850" s="5" t="s">
        <v>254</v>
      </c>
      <c r="C850" s="4"/>
      <c r="D850" s="4"/>
      <c r="E850" s="5"/>
      <c r="F850" s="6">
        <v>0</v>
      </c>
      <c r="G850" s="7">
        <v>364.44473214285716</v>
      </c>
      <c r="H850" s="6"/>
    </row>
    <row r="851" spans="1:8">
      <c r="A851" s="5" t="s">
        <v>11</v>
      </c>
      <c r="B851" s="5" t="s">
        <v>54</v>
      </c>
      <c r="C851" s="4"/>
      <c r="D851" s="4"/>
      <c r="E851" s="5"/>
      <c r="F851" s="6">
        <v>1373</v>
      </c>
      <c r="G851" s="114">
        <v>0</v>
      </c>
      <c r="H851" s="6"/>
    </row>
    <row r="852" spans="1:8">
      <c r="A852" s="5" t="s">
        <v>11</v>
      </c>
      <c r="B852" s="5" t="s">
        <v>58</v>
      </c>
      <c r="C852" s="4"/>
      <c r="D852" s="4"/>
      <c r="E852" s="5"/>
      <c r="F852" s="6">
        <v>1080</v>
      </c>
      <c r="G852" s="7">
        <v>0.75232142857142859</v>
      </c>
      <c r="H852" s="6"/>
    </row>
    <row r="853" spans="1:8">
      <c r="A853" s="5" t="s">
        <v>11</v>
      </c>
      <c r="B853" s="29" t="s">
        <v>67</v>
      </c>
      <c r="C853" s="4"/>
      <c r="D853" s="4"/>
      <c r="E853" s="5"/>
      <c r="F853" s="6">
        <v>0</v>
      </c>
      <c r="G853" s="7">
        <v>422.04250000000002</v>
      </c>
      <c r="H853" s="6"/>
    </row>
    <row r="854" spans="1:8">
      <c r="A854" s="5" t="s">
        <v>11</v>
      </c>
      <c r="B854" s="29" t="s">
        <v>177</v>
      </c>
      <c r="C854" s="4"/>
      <c r="D854" s="4"/>
      <c r="E854" s="5"/>
      <c r="F854" s="6">
        <v>0</v>
      </c>
      <c r="G854" s="7">
        <v>175.7750892857143</v>
      </c>
      <c r="H854" s="6"/>
    </row>
    <row r="855" spans="1:8">
      <c r="A855" s="5" t="s">
        <v>11</v>
      </c>
      <c r="B855" s="5" t="s">
        <v>39</v>
      </c>
      <c r="C855" s="4"/>
      <c r="D855" s="4"/>
      <c r="E855" s="5"/>
      <c r="F855" s="6">
        <v>2586</v>
      </c>
      <c r="G855" s="7">
        <v>211.94151785714288</v>
      </c>
      <c r="H855" s="6"/>
    </row>
    <row r="856" spans="1:8">
      <c r="A856" s="5" t="s">
        <v>11</v>
      </c>
      <c r="B856" s="5" t="s">
        <v>40</v>
      </c>
      <c r="C856" s="4"/>
      <c r="D856" s="4"/>
      <c r="E856" s="5"/>
      <c r="F856" s="6">
        <v>3430</v>
      </c>
      <c r="G856" s="7">
        <v>10.518750000000002</v>
      </c>
      <c r="H856" s="6"/>
    </row>
    <row r="857" spans="1:8">
      <c r="A857" s="5" t="s">
        <v>11</v>
      </c>
      <c r="B857" s="5" t="s">
        <v>41</v>
      </c>
      <c r="C857" s="4"/>
      <c r="D857" s="4"/>
      <c r="E857" s="5"/>
      <c r="F857" s="6">
        <v>4206</v>
      </c>
      <c r="G857" s="7">
        <v>61.055892857142865</v>
      </c>
      <c r="H857" s="6"/>
    </row>
    <row r="858" spans="1:8">
      <c r="A858" s="5" t="s">
        <v>11</v>
      </c>
      <c r="B858" s="5" t="s">
        <v>70</v>
      </c>
      <c r="C858" s="4"/>
      <c r="D858" s="4"/>
      <c r="E858" s="5"/>
      <c r="F858" s="6">
        <v>0</v>
      </c>
      <c r="G858" s="7">
        <v>153.85169642857144</v>
      </c>
      <c r="H858" s="6"/>
    </row>
    <row r="859" spans="1:8">
      <c r="A859" s="5" t="s">
        <v>11</v>
      </c>
      <c r="B859" s="5" t="s">
        <v>42</v>
      </c>
      <c r="C859" s="4"/>
      <c r="D859" s="4"/>
      <c r="E859" s="5"/>
      <c r="F859" s="6">
        <v>5954</v>
      </c>
      <c r="G859" s="7">
        <v>39.124642857142859</v>
      </c>
      <c r="H859" s="6"/>
    </row>
    <row r="860" spans="1:8">
      <c r="A860" s="5" t="s">
        <v>11</v>
      </c>
      <c r="B860" s="5" t="s">
        <v>72</v>
      </c>
      <c r="C860" s="4"/>
      <c r="D860" s="4"/>
      <c r="E860" s="5"/>
      <c r="F860" s="6">
        <v>0</v>
      </c>
      <c r="G860" s="7">
        <v>1013.9525</v>
      </c>
      <c r="H860" s="6"/>
    </row>
    <row r="861" spans="1:8">
      <c r="A861" s="5" t="s">
        <v>11</v>
      </c>
      <c r="B861" s="5" t="s">
        <v>43</v>
      </c>
      <c r="C861" s="4"/>
      <c r="D861" s="4"/>
      <c r="E861" s="5"/>
      <c r="F861" s="6">
        <v>9591</v>
      </c>
      <c r="G861" s="7">
        <v>362.76330357142859</v>
      </c>
      <c r="H861" s="6"/>
    </row>
    <row r="862" spans="1:8">
      <c r="A862" s="5" t="s">
        <v>11</v>
      </c>
      <c r="B862" s="5" t="s">
        <v>181</v>
      </c>
      <c r="C862" s="4"/>
      <c r="D862" s="4"/>
      <c r="E862" s="5"/>
      <c r="F862" s="6">
        <v>1834</v>
      </c>
      <c r="G862" s="7">
        <v>0.68160714285714297</v>
      </c>
      <c r="H862" s="6"/>
    </row>
    <row r="863" spans="1:8">
      <c r="A863" s="5" t="s">
        <v>11</v>
      </c>
      <c r="B863" s="5" t="s">
        <v>44</v>
      </c>
      <c r="C863" s="4"/>
      <c r="D863" s="4"/>
      <c r="E863" s="5"/>
      <c r="F863" s="6">
        <v>2906</v>
      </c>
      <c r="G863" s="7">
        <v>265.54883928571428</v>
      </c>
      <c r="H863" s="6"/>
    </row>
    <row r="864" spans="1:8">
      <c r="A864" s="5" t="s">
        <v>11</v>
      </c>
      <c r="B864" s="5" t="s">
        <v>45</v>
      </c>
      <c r="C864" s="4"/>
      <c r="D864" s="4"/>
      <c r="E864" s="5"/>
      <c r="F864" s="6">
        <v>11703</v>
      </c>
      <c r="G864" s="7">
        <v>8121.6270535714293</v>
      </c>
      <c r="H864" s="6"/>
    </row>
    <row r="865" spans="1:8">
      <c r="A865" s="5" t="s">
        <v>11</v>
      </c>
      <c r="B865" s="5" t="s">
        <v>241</v>
      </c>
      <c r="C865" s="4"/>
      <c r="D865" s="4"/>
      <c r="E865" s="5"/>
      <c r="F865" s="6">
        <v>2735</v>
      </c>
      <c r="G865" s="7">
        <v>40.01642857142857</v>
      </c>
      <c r="H865" s="6"/>
    </row>
    <row r="866" spans="1:8">
      <c r="A866" s="5" t="s">
        <v>11</v>
      </c>
      <c r="B866" s="5" t="s">
        <v>200</v>
      </c>
      <c r="C866" s="4"/>
      <c r="D866" s="4"/>
      <c r="E866" s="5"/>
      <c r="F866" s="6">
        <v>1052</v>
      </c>
      <c r="G866" s="114">
        <v>0</v>
      </c>
      <c r="H866" s="6"/>
    </row>
    <row r="867" spans="1:8">
      <c r="A867" s="5" t="s">
        <v>11</v>
      </c>
      <c r="B867" s="5" t="s">
        <v>47</v>
      </c>
      <c r="C867" s="4"/>
      <c r="D867" s="4"/>
      <c r="E867" s="5"/>
      <c r="F867" s="6">
        <v>15471</v>
      </c>
      <c r="G867" s="7">
        <v>258.16017857142862</v>
      </c>
      <c r="H867" s="6"/>
    </row>
    <row r="868" spans="1:8">
      <c r="A868" s="5" t="s">
        <v>11</v>
      </c>
      <c r="B868" s="29" t="s">
        <v>236</v>
      </c>
      <c r="C868" s="4"/>
      <c r="D868" s="4"/>
      <c r="E868" s="5"/>
      <c r="F868" s="6">
        <v>1939</v>
      </c>
      <c r="G868" s="7">
        <v>10.752500000000001</v>
      </c>
      <c r="H868" s="6"/>
    </row>
    <row r="869" spans="1:8">
      <c r="A869" s="5" t="s">
        <v>11</v>
      </c>
      <c r="B869" s="5" t="s">
        <v>252</v>
      </c>
      <c r="C869" s="4"/>
      <c r="D869" s="4"/>
      <c r="E869" s="5"/>
      <c r="F869" s="6">
        <v>0</v>
      </c>
      <c r="G869" s="7">
        <v>18.512410714285714</v>
      </c>
      <c r="H869" s="6"/>
    </row>
    <row r="870" spans="1:8">
      <c r="A870" s="5" t="s">
        <v>11</v>
      </c>
      <c r="B870" s="29" t="s">
        <v>214</v>
      </c>
      <c r="C870" s="4"/>
      <c r="D870" s="4"/>
      <c r="E870" s="5"/>
      <c r="F870" s="6">
        <v>525</v>
      </c>
      <c r="G870" s="17">
        <v>0</v>
      </c>
      <c r="H870" s="6"/>
    </row>
    <row r="871" spans="1:8">
      <c r="A871" s="5" t="s">
        <v>11</v>
      </c>
      <c r="B871" s="29" t="s">
        <v>51</v>
      </c>
      <c r="C871" s="4"/>
      <c r="D871" s="4"/>
      <c r="E871" s="5"/>
      <c r="F871" s="6">
        <v>0</v>
      </c>
      <c r="G871" s="7">
        <v>482.34607142857152</v>
      </c>
      <c r="H871" s="6"/>
    </row>
    <row r="872" spans="1:8">
      <c r="A872" s="5" t="s">
        <v>11</v>
      </c>
      <c r="B872" s="5" t="s">
        <v>77</v>
      </c>
      <c r="C872" s="4"/>
      <c r="D872" s="4"/>
      <c r="E872" s="5"/>
      <c r="F872" s="6">
        <v>0</v>
      </c>
      <c r="G872" s="7">
        <v>34.906339285714289</v>
      </c>
      <c r="H872" s="6"/>
    </row>
    <row r="873" spans="1:8">
      <c r="A873" s="19"/>
      <c r="B873" s="19"/>
      <c r="C873" s="20" t="s">
        <v>7</v>
      </c>
      <c r="D873" s="20">
        <v>2023</v>
      </c>
      <c r="E873" s="21" t="s">
        <v>34</v>
      </c>
      <c r="F873" s="22">
        <f>SUM(F874:F884)</f>
        <v>75279</v>
      </c>
      <c r="G873" s="23">
        <f>SUM(G874:G884)</f>
        <v>1049.2448214285716</v>
      </c>
      <c r="H873" s="22">
        <f>SUM(H874:H884)</f>
        <v>0</v>
      </c>
    </row>
    <row r="874" spans="1:8">
      <c r="A874" s="5" t="s">
        <v>35</v>
      </c>
      <c r="B874" s="5" t="s">
        <v>19</v>
      </c>
      <c r="C874" s="4"/>
      <c r="D874" s="4"/>
      <c r="E874" s="5"/>
      <c r="F874" s="107">
        <v>3391</v>
      </c>
      <c r="G874" s="14">
        <v>96.947321428571442</v>
      </c>
      <c r="H874" s="6"/>
    </row>
    <row r="875" spans="1:8">
      <c r="A875" s="5" t="s">
        <v>37</v>
      </c>
      <c r="B875" s="5" t="s">
        <v>19</v>
      </c>
      <c r="C875" s="4"/>
      <c r="D875" s="4"/>
      <c r="E875" s="5"/>
      <c r="F875" s="107">
        <v>11009</v>
      </c>
      <c r="G875" s="14">
        <v>28.727678571428573</v>
      </c>
      <c r="H875" s="6"/>
    </row>
    <row r="876" spans="1:8">
      <c r="A876" s="5" t="s">
        <v>39</v>
      </c>
      <c r="B876" s="5" t="s">
        <v>19</v>
      </c>
      <c r="C876" s="4"/>
      <c r="D876" s="4"/>
      <c r="E876" s="5"/>
      <c r="F876" s="107">
        <v>232</v>
      </c>
      <c r="G876" s="14">
        <v>0.35455357142857147</v>
      </c>
      <c r="H876" s="6"/>
    </row>
    <row r="877" spans="1:8">
      <c r="A877" s="5" t="s">
        <v>40</v>
      </c>
      <c r="B877" s="5" t="s">
        <v>19</v>
      </c>
      <c r="C877" s="4"/>
      <c r="D877" s="4"/>
      <c r="E877" s="5"/>
      <c r="F877" s="6">
        <v>7527</v>
      </c>
      <c r="G877" s="7">
        <v>0</v>
      </c>
      <c r="H877" s="6"/>
    </row>
    <row r="878" spans="1:8">
      <c r="A878" s="5" t="s">
        <v>42</v>
      </c>
      <c r="B878" s="5" t="s">
        <v>19</v>
      </c>
      <c r="C878" s="4"/>
      <c r="D878" s="4"/>
      <c r="E878" s="5"/>
      <c r="F878" s="107">
        <v>5272</v>
      </c>
      <c r="G878" s="14">
        <v>11.517589285714287</v>
      </c>
      <c r="H878" s="6"/>
    </row>
    <row r="879" spans="1:8">
      <c r="A879" s="5" t="s">
        <v>43</v>
      </c>
      <c r="B879" s="5" t="s">
        <v>19</v>
      </c>
      <c r="C879" s="4"/>
      <c r="D879" s="4"/>
      <c r="E879" s="5"/>
      <c r="F879" s="107">
        <v>6946</v>
      </c>
      <c r="G879" s="14">
        <v>46.151875000000004</v>
      </c>
      <c r="H879" s="6"/>
    </row>
    <row r="880" spans="1:8">
      <c r="A880" s="5" t="s">
        <v>45</v>
      </c>
      <c r="B880" s="5" t="s">
        <v>19</v>
      </c>
      <c r="C880" s="4"/>
      <c r="D880" s="4"/>
      <c r="E880" s="5"/>
      <c r="F880" s="107">
        <v>8518</v>
      </c>
      <c r="G880" s="14">
        <v>660.94383928571438</v>
      </c>
      <c r="H880" s="6"/>
    </row>
    <row r="881" spans="1:8">
      <c r="A881" s="5" t="s">
        <v>46</v>
      </c>
      <c r="B881" s="5" t="s">
        <v>19</v>
      </c>
      <c r="C881" s="4"/>
      <c r="D881" s="4"/>
      <c r="E881" s="5"/>
      <c r="F881" s="107">
        <v>7447</v>
      </c>
      <c r="G881" s="14">
        <v>0</v>
      </c>
      <c r="H881" s="6"/>
    </row>
    <row r="882" spans="1:8">
      <c r="A882" s="5" t="s">
        <v>47</v>
      </c>
      <c r="B882" s="5" t="s">
        <v>19</v>
      </c>
      <c r="C882" s="4"/>
      <c r="D882" s="4"/>
      <c r="E882" s="5"/>
      <c r="F882" s="107">
        <v>20835</v>
      </c>
      <c r="G882" s="14">
        <v>203.71410714285716</v>
      </c>
      <c r="H882" s="6"/>
    </row>
    <row r="883" spans="1:8">
      <c r="A883" s="5" t="s">
        <v>49</v>
      </c>
      <c r="B883" s="5" t="s">
        <v>19</v>
      </c>
      <c r="C883" s="4"/>
      <c r="D883" s="4"/>
      <c r="E883" s="5"/>
      <c r="F883" s="107">
        <v>3689</v>
      </c>
      <c r="G883" s="14">
        <v>0.8878571428571429</v>
      </c>
      <c r="H883" s="6"/>
    </row>
    <row r="884" spans="1:8">
      <c r="A884" s="29" t="s">
        <v>215</v>
      </c>
      <c r="B884" s="5" t="s">
        <v>19</v>
      </c>
      <c r="C884" s="4"/>
      <c r="D884" s="4"/>
      <c r="E884" s="5"/>
      <c r="F884" s="107">
        <v>413</v>
      </c>
      <c r="G884" s="7">
        <v>0</v>
      </c>
      <c r="H884" s="6"/>
    </row>
    <row r="885" spans="1:8">
      <c r="A885" s="19"/>
      <c r="B885" s="19"/>
      <c r="C885" s="20" t="s">
        <v>23</v>
      </c>
      <c r="D885" s="20">
        <v>2023</v>
      </c>
      <c r="E885" s="21" t="s">
        <v>34</v>
      </c>
      <c r="F885" s="22">
        <f>SUM(F886:F896)</f>
        <v>70120</v>
      </c>
      <c r="G885" s="23">
        <f>SUM(G886:G895)</f>
        <v>853.92214285714306</v>
      </c>
      <c r="H885" s="22">
        <f>SUM(H886:H895)</f>
        <v>0</v>
      </c>
    </row>
    <row r="886" spans="1:8">
      <c r="A886" s="5" t="s">
        <v>35</v>
      </c>
      <c r="B886" s="5" t="s">
        <v>19</v>
      </c>
      <c r="C886" s="4"/>
      <c r="D886" s="4"/>
      <c r="E886" s="5"/>
      <c r="F886" s="107">
        <v>3068</v>
      </c>
      <c r="G886" s="14">
        <v>56.117678571428577</v>
      </c>
      <c r="H886" s="6"/>
    </row>
    <row r="887" spans="1:8">
      <c r="A887" s="5" t="s">
        <v>37</v>
      </c>
      <c r="B887" s="5" t="s">
        <v>19</v>
      </c>
      <c r="C887" s="4"/>
      <c r="D887" s="4"/>
      <c r="E887" s="5"/>
      <c r="F887" s="107">
        <v>11951</v>
      </c>
      <c r="G887" s="14">
        <v>53.415803571428576</v>
      </c>
      <c r="H887" s="6"/>
    </row>
    <row r="888" spans="1:8">
      <c r="A888" s="5" t="s">
        <v>39</v>
      </c>
      <c r="B888" s="5" t="s">
        <v>19</v>
      </c>
      <c r="C888" s="4"/>
      <c r="D888" s="4"/>
      <c r="E888" s="5"/>
      <c r="F888" s="107">
        <v>373</v>
      </c>
      <c r="G888" s="14">
        <v>0.3741964285714286</v>
      </c>
      <c r="H888" s="6"/>
    </row>
    <row r="889" spans="1:8">
      <c r="A889" s="5" t="s">
        <v>40</v>
      </c>
      <c r="B889" s="5" t="s">
        <v>19</v>
      </c>
      <c r="C889" s="4"/>
      <c r="D889" s="4"/>
      <c r="E889" s="5"/>
      <c r="F889" s="107">
        <v>7847</v>
      </c>
      <c r="G889" s="7">
        <v>0</v>
      </c>
      <c r="H889" s="6"/>
    </row>
    <row r="890" spans="1:8">
      <c r="A890" s="5" t="s">
        <v>42</v>
      </c>
      <c r="B890" s="5" t="s">
        <v>19</v>
      </c>
      <c r="C890" s="4"/>
      <c r="D890" s="4"/>
      <c r="E890" s="5"/>
      <c r="F890" s="107">
        <v>4889</v>
      </c>
      <c r="G890" s="14">
        <v>12.191339285714287</v>
      </c>
      <c r="H890" s="6"/>
    </row>
    <row r="891" spans="1:8">
      <c r="A891" s="5" t="s">
        <v>43</v>
      </c>
      <c r="B891" s="5" t="s">
        <v>19</v>
      </c>
      <c r="C891" s="4"/>
      <c r="D891" s="4"/>
      <c r="E891" s="5"/>
      <c r="F891" s="107">
        <v>5124</v>
      </c>
      <c r="G891" s="14">
        <v>30.53482142857143</v>
      </c>
      <c r="H891" s="6"/>
    </row>
    <row r="892" spans="1:8">
      <c r="A892" s="5" t="s">
        <v>45</v>
      </c>
      <c r="B892" s="5" t="s">
        <v>19</v>
      </c>
      <c r="C892" s="4"/>
      <c r="D892" s="4"/>
      <c r="E892" s="5"/>
      <c r="F892" s="107">
        <v>8668</v>
      </c>
      <c r="G892" s="14">
        <v>593.04339285714298</v>
      </c>
      <c r="H892" s="6"/>
    </row>
    <row r="893" spans="1:8">
      <c r="A893" s="5" t="s">
        <v>46</v>
      </c>
      <c r="B893" s="5" t="s">
        <v>19</v>
      </c>
      <c r="C893" s="4"/>
      <c r="D893" s="4"/>
      <c r="E893" s="5"/>
      <c r="F893" s="107">
        <v>6996</v>
      </c>
      <c r="G893" s="14">
        <v>9.7232142857142864E-2</v>
      </c>
      <c r="H893" s="6"/>
    </row>
    <row r="894" spans="1:8">
      <c r="A894" s="5" t="s">
        <v>47</v>
      </c>
      <c r="B894" s="5" t="s">
        <v>19</v>
      </c>
      <c r="C894" s="4"/>
      <c r="D894" s="4"/>
      <c r="E894" s="5"/>
      <c r="F894" s="107">
        <v>18046</v>
      </c>
      <c r="G894" s="14">
        <v>107.61535714285715</v>
      </c>
      <c r="H894" s="6"/>
    </row>
    <row r="895" spans="1:8">
      <c r="A895" s="5" t="s">
        <v>49</v>
      </c>
      <c r="B895" s="5" t="s">
        <v>19</v>
      </c>
      <c r="C895" s="4"/>
      <c r="D895" s="4"/>
      <c r="E895" s="5"/>
      <c r="F895" s="107">
        <v>3062</v>
      </c>
      <c r="G895" s="14">
        <v>0.53232142857142861</v>
      </c>
      <c r="H895" s="6"/>
    </row>
    <row r="896" spans="1:8">
      <c r="A896" s="29" t="s">
        <v>215</v>
      </c>
      <c r="B896" s="5" t="s">
        <v>19</v>
      </c>
      <c r="C896" s="4"/>
      <c r="D896" s="4"/>
      <c r="E896" s="5"/>
      <c r="F896" s="107">
        <v>96</v>
      </c>
      <c r="G896" s="55">
        <v>0</v>
      </c>
      <c r="H896" s="6"/>
    </row>
    <row r="897" spans="1:8">
      <c r="A897" s="19"/>
      <c r="B897" s="19"/>
      <c r="C897" s="20" t="s">
        <v>24</v>
      </c>
      <c r="D897" s="20">
        <v>2023</v>
      </c>
      <c r="E897" s="21" t="s">
        <v>34</v>
      </c>
      <c r="F897" s="22">
        <f>SUM(F898:F910)</f>
        <v>78475</v>
      </c>
      <c r="G897" s="23">
        <f>SUM(G898:G910)</f>
        <v>1118.877767857143</v>
      </c>
      <c r="H897" s="22">
        <f>SUM(H898:H909)</f>
        <v>0</v>
      </c>
    </row>
    <row r="898" spans="1:8">
      <c r="A898" s="5" t="s">
        <v>35</v>
      </c>
      <c r="B898" s="5" t="s">
        <v>19</v>
      </c>
      <c r="C898" s="4"/>
      <c r="D898" s="4"/>
      <c r="E898" s="5"/>
      <c r="F898" s="6">
        <v>3342</v>
      </c>
      <c r="G898" s="7">
        <v>98.641517857142873</v>
      </c>
      <c r="H898" s="6"/>
    </row>
    <row r="899" spans="1:8">
      <c r="A899" s="5" t="s">
        <v>37</v>
      </c>
      <c r="B899" s="5" t="s">
        <v>19</v>
      </c>
      <c r="C899" s="4"/>
      <c r="D899" s="4"/>
      <c r="E899" s="5"/>
      <c r="F899" s="6">
        <v>14069</v>
      </c>
      <c r="G899" s="7">
        <v>50.32696428571429</v>
      </c>
      <c r="H899" s="6"/>
    </row>
    <row r="900" spans="1:8">
      <c r="A900" s="5" t="s">
        <v>243</v>
      </c>
      <c r="B900" s="5" t="s">
        <v>19</v>
      </c>
      <c r="C900" s="4"/>
      <c r="D900" s="4"/>
      <c r="E900" s="5"/>
      <c r="F900" s="6">
        <v>170</v>
      </c>
      <c r="G900" s="14">
        <v>0</v>
      </c>
      <c r="H900" s="6"/>
    </row>
    <row r="901" spans="1:8">
      <c r="A901" s="5" t="s">
        <v>39</v>
      </c>
      <c r="B901" s="5" t="s">
        <v>19</v>
      </c>
      <c r="C901" s="4"/>
      <c r="D901" s="4"/>
      <c r="E901" s="5"/>
      <c r="F901" s="6">
        <v>386</v>
      </c>
      <c r="G901" s="7">
        <v>0.46750000000000003</v>
      </c>
      <c r="H901" s="6"/>
    </row>
    <row r="902" spans="1:8">
      <c r="A902" s="5" t="s">
        <v>40</v>
      </c>
      <c r="B902" s="5" t="s">
        <v>19</v>
      </c>
      <c r="C902" s="4"/>
      <c r="D902" s="4"/>
      <c r="E902" s="5"/>
      <c r="F902" s="6">
        <v>7403</v>
      </c>
      <c r="G902" s="7">
        <v>0</v>
      </c>
      <c r="H902" s="6"/>
    </row>
    <row r="903" spans="1:8">
      <c r="A903" s="5" t="s">
        <v>42</v>
      </c>
      <c r="B903" s="5" t="s">
        <v>19</v>
      </c>
      <c r="C903" s="4"/>
      <c r="D903" s="4"/>
      <c r="E903" s="5"/>
      <c r="F903" s="6">
        <v>4904</v>
      </c>
      <c r="G903" s="7">
        <v>18.552678571428572</v>
      </c>
      <c r="H903" s="6"/>
    </row>
    <row r="904" spans="1:8">
      <c r="A904" s="5" t="s">
        <v>43</v>
      </c>
      <c r="B904" s="5" t="s">
        <v>19</v>
      </c>
      <c r="C904" s="4"/>
      <c r="D904" s="4"/>
      <c r="E904" s="5"/>
      <c r="F904" s="6">
        <v>5318</v>
      </c>
      <c r="G904" s="7">
        <v>40.546785714285718</v>
      </c>
      <c r="H904" s="6"/>
    </row>
    <row r="905" spans="1:8">
      <c r="A905" s="5" t="s">
        <v>181</v>
      </c>
      <c r="B905" s="5" t="s">
        <v>19</v>
      </c>
      <c r="C905" s="4"/>
      <c r="D905" s="4"/>
      <c r="E905" s="5"/>
      <c r="F905" s="6">
        <v>286</v>
      </c>
      <c r="G905" s="7">
        <v>1.1176785714285715</v>
      </c>
      <c r="H905" s="6"/>
    </row>
    <row r="906" spans="1:8">
      <c r="A906" s="5" t="s">
        <v>45</v>
      </c>
      <c r="B906" s="5" t="s">
        <v>19</v>
      </c>
      <c r="C906" s="4"/>
      <c r="D906" s="4"/>
      <c r="E906" s="5"/>
      <c r="F906" s="6">
        <v>8372</v>
      </c>
      <c r="G906" s="7">
        <v>709.81035714285724</v>
      </c>
      <c r="H906" s="6"/>
    </row>
    <row r="907" spans="1:8">
      <c r="A907" s="5" t="s">
        <v>46</v>
      </c>
      <c r="B907" s="5" t="s">
        <v>19</v>
      </c>
      <c r="C907" s="4"/>
      <c r="D907" s="4"/>
      <c r="E907" s="5"/>
      <c r="F907" s="6">
        <v>7545</v>
      </c>
      <c r="G907" s="7">
        <v>0</v>
      </c>
      <c r="H907" s="6"/>
    </row>
    <row r="908" spans="1:8">
      <c r="A908" s="5" t="s">
        <v>47</v>
      </c>
      <c r="B908" s="5" t="s">
        <v>19</v>
      </c>
      <c r="C908" s="4"/>
      <c r="D908" s="4"/>
      <c r="E908" s="5"/>
      <c r="F908" s="62">
        <v>23073</v>
      </c>
      <c r="G908" s="7">
        <v>197.84089285714288</v>
      </c>
      <c r="H908" s="6"/>
    </row>
    <row r="909" spans="1:8">
      <c r="A909" s="5" t="s">
        <v>49</v>
      </c>
      <c r="B909" s="5" t="s">
        <v>19</v>
      </c>
      <c r="C909" s="4"/>
      <c r="D909" s="4"/>
      <c r="E909" s="5"/>
      <c r="F909" s="62">
        <v>3021</v>
      </c>
      <c r="G909" s="7">
        <v>1.5733928571428573</v>
      </c>
      <c r="H909" s="6"/>
    </row>
    <row r="910" spans="1:8">
      <c r="A910" s="29" t="s">
        <v>215</v>
      </c>
      <c r="B910" s="5" t="s">
        <v>19</v>
      </c>
      <c r="C910" s="4"/>
      <c r="D910" s="4"/>
      <c r="E910" s="5"/>
      <c r="F910" s="62">
        <v>586</v>
      </c>
      <c r="G910" s="7">
        <v>0</v>
      </c>
      <c r="H910" s="6"/>
    </row>
    <row r="911" spans="1:8">
      <c r="A911" s="19"/>
      <c r="B911" s="19"/>
      <c r="C911" s="20" t="s">
        <v>25</v>
      </c>
      <c r="D911" s="20">
        <v>2023</v>
      </c>
      <c r="E911" s="21" t="s">
        <v>34</v>
      </c>
      <c r="F911" s="22">
        <f>SUM(F912:F924)</f>
        <v>87888</v>
      </c>
      <c r="G911" s="23">
        <f>SUM(G912:G924)</f>
        <v>1164.6043750000003</v>
      </c>
      <c r="H911" s="22">
        <f>SUM(H912:H923)</f>
        <v>0</v>
      </c>
    </row>
    <row r="912" spans="1:8">
      <c r="A912" s="5" t="s">
        <v>35</v>
      </c>
      <c r="B912" s="5" t="s">
        <v>19</v>
      </c>
      <c r="C912" s="4"/>
      <c r="D912" s="4"/>
      <c r="E912" s="5"/>
      <c r="F912" s="6">
        <v>2925</v>
      </c>
      <c r="G912" s="7">
        <v>113.5769642857143</v>
      </c>
      <c r="H912" s="6"/>
    </row>
    <row r="913" spans="1:8">
      <c r="A913" s="5" t="s">
        <v>37</v>
      </c>
      <c r="B913" s="5" t="s">
        <v>19</v>
      </c>
      <c r="C913" s="4"/>
      <c r="D913" s="4"/>
      <c r="E913" s="5"/>
      <c r="F913" s="62">
        <v>18438</v>
      </c>
      <c r="G913" s="7">
        <v>50.058839285714285</v>
      </c>
      <c r="H913" s="6"/>
    </row>
    <row r="914" spans="1:8">
      <c r="A914" s="62" t="s">
        <v>243</v>
      </c>
      <c r="B914" s="5" t="s">
        <v>19</v>
      </c>
      <c r="C914" s="4"/>
      <c r="D914" s="4"/>
      <c r="E914" s="5"/>
      <c r="F914" s="62">
        <v>1348</v>
      </c>
      <c r="G914" s="14">
        <v>0</v>
      </c>
      <c r="H914" s="6"/>
    </row>
    <row r="915" spans="1:8">
      <c r="A915" s="5" t="s">
        <v>39</v>
      </c>
      <c r="B915" s="5" t="s">
        <v>19</v>
      </c>
      <c r="C915" s="4"/>
      <c r="D915" s="4"/>
      <c r="E915" s="5"/>
      <c r="F915" s="62">
        <v>678</v>
      </c>
      <c r="G915" s="7">
        <v>0.30937500000000001</v>
      </c>
      <c r="H915" s="6"/>
    </row>
    <row r="916" spans="1:8">
      <c r="A916" s="5" t="s">
        <v>40</v>
      </c>
      <c r="B916" s="5" t="s">
        <v>19</v>
      </c>
      <c r="C916" s="4"/>
      <c r="D916" s="4"/>
      <c r="E916" s="5"/>
      <c r="F916" s="62">
        <v>7279</v>
      </c>
      <c r="G916" s="7">
        <v>0</v>
      </c>
      <c r="H916" s="6"/>
    </row>
    <row r="917" spans="1:8">
      <c r="A917" s="5" t="s">
        <v>42</v>
      </c>
      <c r="B917" s="5" t="s">
        <v>19</v>
      </c>
      <c r="C917" s="4"/>
      <c r="D917" s="4"/>
      <c r="E917" s="5"/>
      <c r="F917" s="62">
        <v>5113</v>
      </c>
      <c r="G917" s="7">
        <v>18.511428571428574</v>
      </c>
      <c r="H917" s="6"/>
    </row>
    <row r="918" spans="1:8">
      <c r="A918" s="5" t="s">
        <v>43</v>
      </c>
      <c r="B918" s="5" t="s">
        <v>19</v>
      </c>
      <c r="C918" s="4"/>
      <c r="D918" s="4"/>
      <c r="E918" s="5"/>
      <c r="F918" s="62">
        <v>5437</v>
      </c>
      <c r="G918" s="7">
        <v>64.165357142857147</v>
      </c>
      <c r="H918" s="6"/>
    </row>
    <row r="919" spans="1:8">
      <c r="A919" s="62" t="s">
        <v>181</v>
      </c>
      <c r="B919" s="5" t="s">
        <v>19</v>
      </c>
      <c r="C919" s="4"/>
      <c r="D919" s="4"/>
      <c r="E919" s="5"/>
      <c r="F919" s="62">
        <v>1736</v>
      </c>
      <c r="G919" s="7">
        <v>7.4682142857142866</v>
      </c>
      <c r="H919" s="6"/>
    </row>
    <row r="920" spans="1:8">
      <c r="A920" s="5" t="s">
        <v>45</v>
      </c>
      <c r="B920" s="5" t="s">
        <v>19</v>
      </c>
      <c r="C920" s="4"/>
      <c r="D920" s="4"/>
      <c r="E920" s="5"/>
      <c r="F920" s="62">
        <v>9027</v>
      </c>
      <c r="G920" s="7">
        <v>757.6760714285715</v>
      </c>
      <c r="H920" s="6"/>
    </row>
    <row r="921" spans="1:8">
      <c r="A921" s="5" t="s">
        <v>46</v>
      </c>
      <c r="B921" s="5" t="s">
        <v>19</v>
      </c>
      <c r="C921" s="4"/>
      <c r="D921" s="4"/>
      <c r="E921" s="5"/>
      <c r="F921" s="62">
        <v>10012</v>
      </c>
      <c r="G921" s="14">
        <v>0</v>
      </c>
      <c r="H921" s="6"/>
    </row>
    <row r="922" spans="1:8">
      <c r="A922" s="5" t="s">
        <v>47</v>
      </c>
      <c r="B922" s="5" t="s">
        <v>19</v>
      </c>
      <c r="C922" s="4"/>
      <c r="D922" s="4"/>
      <c r="E922" s="5"/>
      <c r="F922" s="62">
        <v>22132</v>
      </c>
      <c r="G922" s="7">
        <v>150.20205357142859</v>
      </c>
      <c r="H922" s="6"/>
    </row>
    <row r="923" spans="1:8">
      <c r="A923" s="5" t="s">
        <v>49</v>
      </c>
      <c r="B923" s="5" t="s">
        <v>19</v>
      </c>
      <c r="C923" s="4"/>
      <c r="D923" s="4"/>
      <c r="E923" s="5"/>
      <c r="F923" s="62">
        <v>3262</v>
      </c>
      <c r="G923" s="7">
        <v>2.6360714285714288</v>
      </c>
      <c r="H923" s="6"/>
    </row>
    <row r="924" spans="1:8">
      <c r="A924" s="29" t="s">
        <v>215</v>
      </c>
      <c r="B924" s="5" t="s">
        <v>19</v>
      </c>
      <c r="C924" s="4"/>
      <c r="D924" s="4"/>
      <c r="E924" s="5"/>
      <c r="F924" s="62">
        <v>501</v>
      </c>
      <c r="G924" s="55">
        <v>0</v>
      </c>
      <c r="H924" s="6"/>
    </row>
    <row r="925" spans="1:8">
      <c r="A925" s="19"/>
      <c r="B925" s="19"/>
      <c r="C925" s="20" t="s">
        <v>26</v>
      </c>
      <c r="D925" s="20">
        <v>2023</v>
      </c>
      <c r="E925" s="21" t="s">
        <v>34</v>
      </c>
      <c r="F925" s="22">
        <f>SUM(F926:F938)</f>
        <v>85473</v>
      </c>
      <c r="G925" s="23">
        <f>SUM(G926:G938)</f>
        <v>496.64116071428577</v>
      </c>
      <c r="H925" s="22">
        <f>SUM(H926:H937)</f>
        <v>0</v>
      </c>
    </row>
    <row r="926" spans="1:8">
      <c r="A926" s="5" t="s">
        <v>35</v>
      </c>
      <c r="B926" s="5" t="s">
        <v>19</v>
      </c>
      <c r="C926" s="4"/>
      <c r="D926" s="4"/>
      <c r="E926" s="5"/>
      <c r="F926" s="6">
        <v>2592</v>
      </c>
      <c r="G926" s="7">
        <v>105.17473214285715</v>
      </c>
      <c r="H926" s="6"/>
    </row>
    <row r="927" spans="1:8">
      <c r="A927" s="5" t="s">
        <v>37</v>
      </c>
      <c r="B927" s="5" t="s">
        <v>19</v>
      </c>
      <c r="C927" s="4"/>
      <c r="D927" s="4"/>
      <c r="E927" s="5"/>
      <c r="F927" s="6">
        <v>18222</v>
      </c>
      <c r="G927" s="7">
        <v>41.246071428571433</v>
      </c>
      <c r="H927" s="6"/>
    </row>
    <row r="928" spans="1:8">
      <c r="A928" s="62" t="s">
        <v>243</v>
      </c>
      <c r="B928" s="5" t="s">
        <v>19</v>
      </c>
      <c r="C928" s="4"/>
      <c r="D928" s="4"/>
      <c r="E928" s="5"/>
      <c r="F928" s="62">
        <v>1428</v>
      </c>
      <c r="G928" s="14">
        <v>0</v>
      </c>
      <c r="H928" s="6"/>
    </row>
    <row r="929" spans="1:8">
      <c r="A929" s="5" t="s">
        <v>39</v>
      </c>
      <c r="B929" s="5" t="s">
        <v>19</v>
      </c>
      <c r="C929" s="4"/>
      <c r="D929" s="4"/>
      <c r="E929" s="5"/>
      <c r="F929" s="62">
        <v>641</v>
      </c>
      <c r="G929" s="7">
        <v>0.20330357142857144</v>
      </c>
      <c r="H929" s="6"/>
    </row>
    <row r="930" spans="1:8">
      <c r="A930" s="5" t="s">
        <v>40</v>
      </c>
      <c r="B930" s="5" t="s">
        <v>19</v>
      </c>
      <c r="C930" s="4"/>
      <c r="D930" s="4"/>
      <c r="E930" s="5"/>
      <c r="F930" s="62">
        <v>8458</v>
      </c>
      <c r="G930" s="7">
        <v>0</v>
      </c>
      <c r="H930" s="6"/>
    </row>
    <row r="931" spans="1:8">
      <c r="A931" s="5" t="s">
        <v>42</v>
      </c>
      <c r="B931" s="5" t="s">
        <v>19</v>
      </c>
      <c r="C931" s="4"/>
      <c r="D931" s="4"/>
      <c r="E931" s="5"/>
      <c r="F931" s="62">
        <v>3408</v>
      </c>
      <c r="G931" s="7">
        <v>19.48080357142857</v>
      </c>
      <c r="H931" s="6"/>
    </row>
    <row r="932" spans="1:8">
      <c r="A932" s="5" t="s">
        <v>43</v>
      </c>
      <c r="B932" s="5" t="s">
        <v>19</v>
      </c>
      <c r="C932" s="4"/>
      <c r="D932" s="4"/>
      <c r="E932" s="5"/>
      <c r="F932" s="62">
        <v>5508</v>
      </c>
      <c r="G932" s="7">
        <v>59.378392857142863</v>
      </c>
      <c r="H932" s="6"/>
    </row>
    <row r="933" spans="1:8">
      <c r="A933" s="62" t="s">
        <v>181</v>
      </c>
      <c r="B933" s="5" t="s">
        <v>19</v>
      </c>
      <c r="C933" s="4"/>
      <c r="D933" s="4"/>
      <c r="E933" s="5"/>
      <c r="F933" s="62">
        <v>1259</v>
      </c>
      <c r="G933" s="7">
        <v>7.4770535714285726</v>
      </c>
      <c r="H933" s="6"/>
    </row>
    <row r="934" spans="1:8">
      <c r="A934" s="5" t="s">
        <v>45</v>
      </c>
      <c r="B934" s="5" t="s">
        <v>19</v>
      </c>
      <c r="C934" s="4"/>
      <c r="D934" s="4"/>
      <c r="E934" s="5"/>
      <c r="F934" s="62">
        <v>9818</v>
      </c>
      <c r="G934" s="7">
        <v>59.511964285714292</v>
      </c>
      <c r="H934" s="6"/>
    </row>
    <row r="935" spans="1:8">
      <c r="A935" s="5" t="s">
        <v>46</v>
      </c>
      <c r="B935" s="5" t="s">
        <v>19</v>
      </c>
      <c r="C935" s="4"/>
      <c r="D935" s="4"/>
      <c r="E935" s="5"/>
      <c r="F935" s="62">
        <v>8599</v>
      </c>
      <c r="G935" s="7">
        <v>0</v>
      </c>
      <c r="H935" s="6"/>
    </row>
    <row r="936" spans="1:8">
      <c r="A936" s="5" t="s">
        <v>47</v>
      </c>
      <c r="B936" s="5" t="s">
        <v>19</v>
      </c>
      <c r="C936" s="4"/>
      <c r="D936" s="4"/>
      <c r="E936" s="5"/>
      <c r="F936" s="62">
        <v>22176</v>
      </c>
      <c r="G936" s="7">
        <v>197.1838392857143</v>
      </c>
      <c r="H936" s="6"/>
    </row>
    <row r="937" spans="1:8">
      <c r="A937" s="5" t="s">
        <v>49</v>
      </c>
      <c r="B937" s="5" t="s">
        <v>19</v>
      </c>
      <c r="C937" s="4"/>
      <c r="D937" s="4"/>
      <c r="E937" s="5"/>
      <c r="F937" s="62">
        <v>3006</v>
      </c>
      <c r="G937" s="7">
        <v>3.9325000000000006</v>
      </c>
      <c r="H937" s="6"/>
    </row>
    <row r="938" spans="1:8">
      <c r="A938" s="29" t="s">
        <v>215</v>
      </c>
      <c r="B938" s="5" t="s">
        <v>19</v>
      </c>
      <c r="C938" s="4"/>
      <c r="D938" s="4"/>
      <c r="E938" s="5"/>
      <c r="F938" s="62">
        <v>358</v>
      </c>
      <c r="G938" s="7">
        <v>3.0525000000000002</v>
      </c>
      <c r="H938" s="6"/>
    </row>
    <row r="939" spans="1:8">
      <c r="A939" s="19"/>
      <c r="B939" s="19"/>
      <c r="C939" s="20" t="s">
        <v>27</v>
      </c>
      <c r="D939" s="20">
        <v>2023</v>
      </c>
      <c r="E939" s="21" t="s">
        <v>34</v>
      </c>
      <c r="F939" s="22">
        <f>SUM(F940:F952)</f>
        <v>82421</v>
      </c>
      <c r="G939" s="23">
        <f>SUM(G940:G951)</f>
        <v>861.55633928571433</v>
      </c>
      <c r="H939" s="22">
        <f>SUM(H940:H951)</f>
        <v>0</v>
      </c>
    </row>
    <row r="940" spans="1:8">
      <c r="A940" s="5" t="s">
        <v>35</v>
      </c>
      <c r="B940" s="5" t="s">
        <v>19</v>
      </c>
      <c r="C940" s="4"/>
      <c r="D940" s="4"/>
      <c r="E940" s="5"/>
      <c r="F940" s="6">
        <v>2430</v>
      </c>
      <c r="G940" s="7">
        <v>97.467857142857156</v>
      </c>
      <c r="H940" s="6"/>
    </row>
    <row r="941" spans="1:8">
      <c r="A941" s="5" t="s">
        <v>37</v>
      </c>
      <c r="B941" s="5" t="s">
        <v>19</v>
      </c>
      <c r="C941" s="4"/>
      <c r="D941" s="4"/>
      <c r="E941" s="5"/>
      <c r="F941" s="62">
        <v>15080</v>
      </c>
      <c r="G941" s="7">
        <v>5.988125000000001</v>
      </c>
      <c r="H941" s="6"/>
    </row>
    <row r="942" spans="1:8">
      <c r="A942" s="62" t="s">
        <v>243</v>
      </c>
      <c r="B942" s="5" t="s">
        <v>19</v>
      </c>
      <c r="C942" s="4"/>
      <c r="D942" s="4"/>
      <c r="E942" s="5"/>
      <c r="F942" s="62">
        <v>1585</v>
      </c>
      <c r="G942" s="14">
        <v>0</v>
      </c>
      <c r="H942" s="6"/>
    </row>
    <row r="943" spans="1:8">
      <c r="A943" s="5" t="s">
        <v>39</v>
      </c>
      <c r="B943" s="5" t="s">
        <v>19</v>
      </c>
      <c r="C943" s="4"/>
      <c r="D943" s="4"/>
      <c r="E943" s="5"/>
      <c r="F943" s="62">
        <v>586</v>
      </c>
      <c r="G943" s="7">
        <v>1.0990178571428573</v>
      </c>
      <c r="H943" s="6"/>
    </row>
    <row r="944" spans="1:8">
      <c r="A944" s="5" t="s">
        <v>40</v>
      </c>
      <c r="B944" s="5" t="s">
        <v>19</v>
      </c>
      <c r="C944" s="4"/>
      <c r="D944" s="4"/>
      <c r="E944" s="5"/>
      <c r="F944" s="62">
        <v>8024</v>
      </c>
      <c r="G944" s="7">
        <v>0</v>
      </c>
      <c r="H944" s="6"/>
    </row>
    <row r="945" spans="1:8">
      <c r="A945" s="5" t="s">
        <v>42</v>
      </c>
      <c r="B945" s="5" t="s">
        <v>19</v>
      </c>
      <c r="C945" s="4"/>
      <c r="D945" s="4"/>
      <c r="E945" s="5"/>
      <c r="F945" s="62">
        <v>3352</v>
      </c>
      <c r="G945" s="7">
        <v>24.593839285714289</v>
      </c>
      <c r="H945" s="6"/>
    </row>
    <row r="946" spans="1:8">
      <c r="A946" s="5" t="s">
        <v>43</v>
      </c>
      <c r="B946" s="5" t="s">
        <v>19</v>
      </c>
      <c r="C946" s="4"/>
      <c r="D946" s="4"/>
      <c r="E946" s="5"/>
      <c r="F946" s="62">
        <v>5240</v>
      </c>
      <c r="G946" s="7">
        <v>29.01446428571429</v>
      </c>
      <c r="H946" s="6"/>
    </row>
    <row r="947" spans="1:8">
      <c r="A947" s="62" t="s">
        <v>181</v>
      </c>
      <c r="B947" s="5" t="s">
        <v>19</v>
      </c>
      <c r="C947" s="4"/>
      <c r="D947" s="4"/>
      <c r="E947" s="5"/>
      <c r="F947" s="62">
        <v>1483</v>
      </c>
      <c r="G947" s="7">
        <v>10.153392857142858</v>
      </c>
      <c r="H947" s="6"/>
    </row>
    <row r="948" spans="1:8">
      <c r="A948" s="5" t="s">
        <v>45</v>
      </c>
      <c r="B948" s="5" t="s">
        <v>19</v>
      </c>
      <c r="C948" s="4"/>
      <c r="D948" s="4"/>
      <c r="E948" s="5"/>
      <c r="F948" s="62">
        <v>9377</v>
      </c>
      <c r="G948" s="7">
        <v>575.47580357142863</v>
      </c>
      <c r="H948" s="6"/>
    </row>
    <row r="949" spans="1:8">
      <c r="A949" s="5" t="s">
        <v>46</v>
      </c>
      <c r="B949" s="5" t="s">
        <v>19</v>
      </c>
      <c r="C949" s="4"/>
      <c r="D949" s="4"/>
      <c r="E949" s="5"/>
      <c r="F949" s="62">
        <v>10160</v>
      </c>
      <c r="G949" s="7">
        <v>0.46062500000000006</v>
      </c>
      <c r="H949" s="6"/>
    </row>
    <row r="950" spans="1:8">
      <c r="A950" s="5" t="s">
        <v>47</v>
      </c>
      <c r="B950" s="5" t="s">
        <v>19</v>
      </c>
      <c r="C950" s="4"/>
      <c r="D950" s="4"/>
      <c r="E950" s="5"/>
      <c r="F950" s="62">
        <v>21898</v>
      </c>
      <c r="G950" s="7">
        <v>111.7894642857143</v>
      </c>
      <c r="H950" s="6"/>
    </row>
    <row r="951" spans="1:8">
      <c r="A951" s="5" t="s">
        <v>49</v>
      </c>
      <c r="B951" s="5" t="s">
        <v>19</v>
      </c>
      <c r="C951" s="4"/>
      <c r="D951" s="4"/>
      <c r="E951" s="5"/>
      <c r="F951" s="62">
        <v>2913</v>
      </c>
      <c r="G951" s="7">
        <v>5.5137500000000008</v>
      </c>
      <c r="H951" s="6"/>
    </row>
    <row r="952" spans="1:8">
      <c r="A952" s="29" t="s">
        <v>215</v>
      </c>
      <c r="B952" s="5" t="s">
        <v>19</v>
      </c>
      <c r="C952" s="4"/>
      <c r="D952" s="4"/>
      <c r="E952" s="5"/>
      <c r="F952" s="62">
        <v>293</v>
      </c>
      <c r="G952" s="55">
        <v>0</v>
      </c>
      <c r="H952" s="6"/>
    </row>
    <row r="953" spans="1:8">
      <c r="A953" s="19"/>
      <c r="B953" s="19"/>
      <c r="C953" s="20" t="s">
        <v>28</v>
      </c>
      <c r="D953" s="20">
        <v>2023</v>
      </c>
      <c r="E953" s="21" t="s">
        <v>34</v>
      </c>
      <c r="F953" s="22">
        <f>SUM(F954:F966)</f>
        <v>93395</v>
      </c>
      <c r="G953" s="23">
        <f>SUM(G954:G966)</f>
        <v>1060.2330357142857</v>
      </c>
      <c r="H953" s="22">
        <f>SUM(H954:H965)</f>
        <v>0</v>
      </c>
    </row>
    <row r="954" spans="1:8">
      <c r="A954" s="5" t="s">
        <v>35</v>
      </c>
      <c r="B954" s="5" t="s">
        <v>19</v>
      </c>
      <c r="C954" s="4"/>
      <c r="D954" s="4"/>
      <c r="E954" s="5"/>
      <c r="F954" s="6">
        <v>1951</v>
      </c>
      <c r="G954" s="7">
        <v>113.40214285714286</v>
      </c>
      <c r="H954" s="6"/>
    </row>
    <row r="955" spans="1:8">
      <c r="A955" s="5" t="s">
        <v>37</v>
      </c>
      <c r="B955" s="5" t="s">
        <v>19</v>
      </c>
      <c r="C955" s="4"/>
      <c r="D955" s="4"/>
      <c r="E955" s="5"/>
      <c r="F955" s="62">
        <v>18670</v>
      </c>
      <c r="G955" s="7">
        <v>102.90991071428572</v>
      </c>
      <c r="H955" s="6"/>
    </row>
    <row r="956" spans="1:8">
      <c r="A956" s="62" t="s">
        <v>243</v>
      </c>
      <c r="B956" s="5" t="s">
        <v>19</v>
      </c>
      <c r="C956" s="4"/>
      <c r="D956" s="4"/>
      <c r="E956" s="5"/>
      <c r="F956" s="62">
        <v>742</v>
      </c>
      <c r="G956" s="14">
        <v>0</v>
      </c>
      <c r="H956" s="6"/>
    </row>
    <row r="957" spans="1:8">
      <c r="A957" s="5" t="s">
        <v>39</v>
      </c>
      <c r="B957" s="5" t="s">
        <v>19</v>
      </c>
      <c r="C957" s="4"/>
      <c r="D957" s="4"/>
      <c r="E957" s="5"/>
      <c r="F957" s="62">
        <v>922</v>
      </c>
      <c r="G957" s="7">
        <v>0.70223214285714297</v>
      </c>
      <c r="H957" s="6"/>
    </row>
    <row r="958" spans="1:8">
      <c r="A958" s="5" t="s">
        <v>40</v>
      </c>
      <c r="B958" s="5" t="s">
        <v>19</v>
      </c>
      <c r="C958" s="4"/>
      <c r="D958" s="4"/>
      <c r="E958" s="5"/>
      <c r="F958" s="62">
        <v>8677</v>
      </c>
      <c r="G958" s="7">
        <v>0</v>
      </c>
      <c r="H958" s="6"/>
    </row>
    <row r="959" spans="1:8">
      <c r="A959" s="5" t="s">
        <v>42</v>
      </c>
      <c r="B959" s="5" t="s">
        <v>19</v>
      </c>
      <c r="C959" s="4"/>
      <c r="D959" s="4"/>
      <c r="E959" s="5"/>
      <c r="F959" s="62">
        <v>5559</v>
      </c>
      <c r="G959" s="7">
        <v>25.297053571428574</v>
      </c>
      <c r="H959" s="6"/>
    </row>
    <row r="960" spans="1:8">
      <c r="A960" s="5" t="s">
        <v>43</v>
      </c>
      <c r="B960" s="5" t="s">
        <v>19</v>
      </c>
      <c r="C960" s="4"/>
      <c r="D960" s="4"/>
      <c r="E960" s="5"/>
      <c r="F960" s="62">
        <v>6801</v>
      </c>
      <c r="G960" s="7">
        <v>37.624910714285718</v>
      </c>
      <c r="H960" s="6"/>
    </row>
    <row r="961" spans="1:8">
      <c r="A961" s="62" t="s">
        <v>181</v>
      </c>
      <c r="B961" s="5" t="s">
        <v>19</v>
      </c>
      <c r="C961" s="4"/>
      <c r="D961" s="4"/>
      <c r="E961" s="5"/>
      <c r="F961" s="62">
        <v>712</v>
      </c>
      <c r="G961" s="7">
        <v>6.7178571428571434</v>
      </c>
      <c r="H961" s="6"/>
    </row>
    <row r="962" spans="1:8">
      <c r="A962" s="5" t="s">
        <v>45</v>
      </c>
      <c r="B962" s="5" t="s">
        <v>19</v>
      </c>
      <c r="C962" s="4"/>
      <c r="D962" s="4"/>
      <c r="E962" s="5"/>
      <c r="F962" s="62">
        <v>9709</v>
      </c>
      <c r="G962" s="7">
        <v>491.83749999999998</v>
      </c>
      <c r="H962" s="6"/>
    </row>
    <row r="963" spans="1:8">
      <c r="A963" s="5" t="s">
        <v>46</v>
      </c>
      <c r="B963" s="5" t="s">
        <v>19</v>
      </c>
      <c r="C963" s="4"/>
      <c r="D963" s="4"/>
      <c r="E963" s="5"/>
      <c r="F963" s="62">
        <v>14093</v>
      </c>
      <c r="G963" s="7">
        <v>0.98901785714285717</v>
      </c>
      <c r="H963" s="6"/>
    </row>
    <row r="964" spans="1:8">
      <c r="A964" s="5" t="s">
        <v>47</v>
      </c>
      <c r="B964" s="5" t="s">
        <v>19</v>
      </c>
      <c r="C964" s="4"/>
      <c r="D964" s="4"/>
      <c r="E964" s="5"/>
      <c r="F964" s="62">
        <v>21772</v>
      </c>
      <c r="G964" s="7">
        <v>272.97776785714291</v>
      </c>
      <c r="H964" s="6"/>
    </row>
    <row r="965" spans="1:8">
      <c r="A965" s="5" t="s">
        <v>49</v>
      </c>
      <c r="B965" s="5" t="s">
        <v>19</v>
      </c>
      <c r="C965" s="4"/>
      <c r="D965" s="4"/>
      <c r="E965" s="5"/>
      <c r="F965" s="62">
        <v>3360</v>
      </c>
      <c r="G965" s="7">
        <v>7.3778571428571436</v>
      </c>
      <c r="H965" s="6"/>
    </row>
    <row r="966" spans="1:8">
      <c r="A966" s="29" t="s">
        <v>215</v>
      </c>
      <c r="B966" s="5" t="s">
        <v>19</v>
      </c>
      <c r="C966" s="4"/>
      <c r="D966" s="4"/>
      <c r="E966" s="5"/>
      <c r="F966" s="62">
        <v>427</v>
      </c>
      <c r="G966" s="7">
        <v>0.3967857142857143</v>
      </c>
      <c r="H966" s="6"/>
    </row>
    <row r="967" spans="1:8">
      <c r="A967" s="19"/>
      <c r="B967" s="19"/>
      <c r="C967" s="20" t="s">
        <v>29</v>
      </c>
      <c r="D967" s="20">
        <v>2023</v>
      </c>
      <c r="E967" s="21" t="s">
        <v>34</v>
      </c>
      <c r="F967" s="22">
        <f>SUM(F968:F980)</f>
        <v>91831</v>
      </c>
      <c r="G967" s="23">
        <f>SUM(G968:G979)</f>
        <v>1305.1333035714288</v>
      </c>
      <c r="H967" s="22">
        <f>SUM(H968:H979)</f>
        <v>0</v>
      </c>
    </row>
    <row r="968" spans="1:8">
      <c r="A968" s="5" t="s">
        <v>35</v>
      </c>
      <c r="B968" s="5" t="s">
        <v>19</v>
      </c>
      <c r="C968" s="4"/>
      <c r="D968" s="4"/>
      <c r="E968" s="5"/>
      <c r="F968" s="6">
        <v>1891</v>
      </c>
      <c r="G968" s="7">
        <v>109.46375</v>
      </c>
      <c r="H968" s="6"/>
    </row>
    <row r="969" spans="1:8">
      <c r="A969" s="5" t="s">
        <v>37</v>
      </c>
      <c r="B969" s="5" t="s">
        <v>19</v>
      </c>
      <c r="C969" s="4"/>
      <c r="D969" s="4"/>
      <c r="E969" s="5"/>
      <c r="F969" s="62">
        <v>20098</v>
      </c>
      <c r="G969" s="7">
        <v>89.842500000000001</v>
      </c>
      <c r="H969" s="6"/>
    </row>
    <row r="970" spans="1:8">
      <c r="A970" s="62" t="s">
        <v>243</v>
      </c>
      <c r="B970" s="5" t="s">
        <v>19</v>
      </c>
      <c r="C970" s="4"/>
      <c r="D970" s="4"/>
      <c r="E970" s="5"/>
      <c r="F970" s="62">
        <v>355</v>
      </c>
      <c r="G970" s="14">
        <v>0</v>
      </c>
      <c r="H970" s="6"/>
    </row>
    <row r="971" spans="1:8">
      <c r="A971" s="5" t="s">
        <v>39</v>
      </c>
      <c r="B971" s="5" t="s">
        <v>19</v>
      </c>
      <c r="C971" s="4"/>
      <c r="D971" s="4"/>
      <c r="E971" s="5"/>
      <c r="F971" s="62">
        <v>853</v>
      </c>
      <c r="G971" s="7">
        <v>5.5982142857142862E-2</v>
      </c>
      <c r="H971" s="6"/>
    </row>
    <row r="972" spans="1:8">
      <c r="A972" s="5" t="s">
        <v>40</v>
      </c>
      <c r="B972" s="5" t="s">
        <v>19</v>
      </c>
      <c r="C972" s="4"/>
      <c r="D972" s="4"/>
      <c r="E972" s="5"/>
      <c r="F972" s="62">
        <v>8051</v>
      </c>
      <c r="G972" s="7">
        <v>0</v>
      </c>
      <c r="H972" s="6"/>
    </row>
    <row r="973" spans="1:8">
      <c r="A973" s="5" t="s">
        <v>42</v>
      </c>
      <c r="B973" s="5" t="s">
        <v>19</v>
      </c>
      <c r="C973" s="4"/>
      <c r="D973" s="4"/>
      <c r="E973" s="5"/>
      <c r="F973" s="62">
        <v>4542</v>
      </c>
      <c r="G973" s="7">
        <v>10.348839285714286</v>
      </c>
      <c r="H973" s="6"/>
    </row>
    <row r="974" spans="1:8">
      <c r="A974" s="5" t="s">
        <v>43</v>
      </c>
      <c r="B974" s="5" t="s">
        <v>19</v>
      </c>
      <c r="C974" s="4"/>
      <c r="D974" s="4"/>
      <c r="E974" s="5"/>
      <c r="F974" s="62">
        <v>6555</v>
      </c>
      <c r="G974" s="7">
        <v>35.083125000000003</v>
      </c>
      <c r="H974" s="6"/>
    </row>
    <row r="975" spans="1:8">
      <c r="A975" s="62" t="s">
        <v>181</v>
      </c>
      <c r="B975" s="5" t="s">
        <v>19</v>
      </c>
      <c r="C975" s="4"/>
      <c r="D975" s="4"/>
      <c r="E975" s="5"/>
      <c r="F975" s="62">
        <v>316</v>
      </c>
      <c r="G975" s="7">
        <v>0</v>
      </c>
      <c r="H975" s="6"/>
    </row>
    <row r="976" spans="1:8">
      <c r="A976" s="5" t="s">
        <v>45</v>
      </c>
      <c r="B976" s="5" t="s">
        <v>19</v>
      </c>
      <c r="C976" s="4"/>
      <c r="D976" s="4"/>
      <c r="E976" s="5"/>
      <c r="F976" s="62">
        <v>8558</v>
      </c>
      <c r="G976" s="7">
        <v>544.69839285714295</v>
      </c>
      <c r="H976" s="6"/>
    </row>
    <row r="977" spans="1:8">
      <c r="A977" s="5" t="s">
        <v>46</v>
      </c>
      <c r="B977" s="5" t="s">
        <v>19</v>
      </c>
      <c r="C977" s="4"/>
      <c r="D977" s="4"/>
      <c r="E977" s="5"/>
      <c r="F977" s="62">
        <v>13942</v>
      </c>
      <c r="G977" s="7">
        <v>4.7142857142857146E-2</v>
      </c>
      <c r="H977" s="6"/>
    </row>
    <row r="978" spans="1:8">
      <c r="A978" s="5" t="s">
        <v>47</v>
      </c>
      <c r="B978" s="5" t="s">
        <v>19</v>
      </c>
      <c r="C978" s="4"/>
      <c r="D978" s="4"/>
      <c r="E978" s="5"/>
      <c r="F978" s="62">
        <v>23350</v>
      </c>
      <c r="G978" s="7">
        <v>512.32008928571429</v>
      </c>
      <c r="H978" s="6"/>
    </row>
    <row r="979" spans="1:8">
      <c r="A979" s="5" t="s">
        <v>49</v>
      </c>
      <c r="B979" s="5" t="s">
        <v>19</v>
      </c>
      <c r="C979" s="4"/>
      <c r="D979" s="4"/>
      <c r="E979" s="5"/>
      <c r="F979" s="62">
        <v>2800</v>
      </c>
      <c r="G979" s="7">
        <v>3.273482142857143</v>
      </c>
      <c r="H979" s="6"/>
    </row>
    <row r="980" spans="1:8">
      <c r="A980" s="29" t="s">
        <v>215</v>
      </c>
      <c r="B980" s="5" t="s">
        <v>19</v>
      </c>
      <c r="C980" s="4"/>
      <c r="D980" s="4"/>
      <c r="E980" s="5"/>
      <c r="F980" s="62">
        <v>520</v>
      </c>
      <c r="G980" s="55">
        <v>0</v>
      </c>
      <c r="H980" s="6"/>
    </row>
    <row r="981" spans="1:8">
      <c r="A981" s="19"/>
      <c r="B981" s="19"/>
      <c r="C981" s="20" t="s">
        <v>238</v>
      </c>
      <c r="D981" s="20">
        <v>2023</v>
      </c>
      <c r="E981" s="21" t="s">
        <v>34</v>
      </c>
      <c r="F981" s="22">
        <f>SUM(F982:F992)</f>
        <v>81825</v>
      </c>
      <c r="G981" s="23">
        <f>SUM(G982:G991)</f>
        <v>1292.4312499999999</v>
      </c>
      <c r="H981" s="22">
        <f>SUM(H982:H991)</f>
        <v>0</v>
      </c>
    </row>
    <row r="982" spans="1:8">
      <c r="A982" s="5" t="s">
        <v>35</v>
      </c>
      <c r="B982" s="5" t="s">
        <v>19</v>
      </c>
      <c r="C982" s="4"/>
      <c r="D982" s="4"/>
      <c r="E982" s="5"/>
      <c r="F982" s="6">
        <v>2340</v>
      </c>
      <c r="G982" s="7">
        <v>93.413571428571444</v>
      </c>
      <c r="H982" s="6"/>
    </row>
    <row r="983" spans="1:8">
      <c r="A983" s="5" t="s">
        <v>37</v>
      </c>
      <c r="B983" s="5" t="s">
        <v>19</v>
      </c>
      <c r="C983" s="4"/>
      <c r="D983" s="4"/>
      <c r="E983" s="5"/>
      <c r="F983" s="62">
        <v>19253</v>
      </c>
      <c r="G983" s="7">
        <v>74.607500000000002</v>
      </c>
      <c r="H983" s="6"/>
    </row>
    <row r="984" spans="1:8">
      <c r="A984" s="5" t="s">
        <v>39</v>
      </c>
      <c r="B984" s="5" t="s">
        <v>19</v>
      </c>
      <c r="C984" s="4"/>
      <c r="D984" s="4"/>
      <c r="E984" s="5"/>
      <c r="F984" s="62">
        <v>547</v>
      </c>
      <c r="G984" s="7">
        <v>8.937500000000001E-2</v>
      </c>
      <c r="H984" s="6"/>
    </row>
    <row r="985" spans="1:8">
      <c r="A985" s="5" t="s">
        <v>40</v>
      </c>
      <c r="B985" s="5" t="s">
        <v>19</v>
      </c>
      <c r="C985" s="4"/>
      <c r="D985" s="4"/>
      <c r="E985" s="5"/>
      <c r="F985" s="62">
        <v>6648</v>
      </c>
      <c r="G985" s="7">
        <v>0</v>
      </c>
      <c r="H985" s="6"/>
    </row>
    <row r="986" spans="1:8">
      <c r="A986" s="5" t="s">
        <v>42</v>
      </c>
      <c r="B986" s="5" t="s">
        <v>19</v>
      </c>
      <c r="C986" s="4"/>
      <c r="D986" s="4"/>
      <c r="E986" s="5"/>
      <c r="F986" s="62">
        <v>4425</v>
      </c>
      <c r="G986" s="7">
        <v>10.934196428571429</v>
      </c>
      <c r="H986" s="6"/>
    </row>
    <row r="987" spans="1:8">
      <c r="A987" s="5" t="s">
        <v>43</v>
      </c>
      <c r="B987" s="5" t="s">
        <v>19</v>
      </c>
      <c r="C987" s="4"/>
      <c r="D987" s="4"/>
      <c r="E987" s="5"/>
      <c r="F987" s="62">
        <v>5597</v>
      </c>
      <c r="G987" s="7">
        <v>27.951785714285716</v>
      </c>
      <c r="H987" s="6"/>
    </row>
    <row r="988" spans="1:8">
      <c r="A988" s="5" t="s">
        <v>45</v>
      </c>
      <c r="B988" s="5" t="s">
        <v>19</v>
      </c>
      <c r="C988" s="4"/>
      <c r="D988" s="4"/>
      <c r="E988" s="5"/>
      <c r="F988" s="62">
        <v>8996</v>
      </c>
      <c r="G988" s="7">
        <v>925.76491071428575</v>
      </c>
      <c r="H988" s="6"/>
    </row>
    <row r="989" spans="1:8">
      <c r="A989" s="5" t="s">
        <v>46</v>
      </c>
      <c r="B989" s="5" t="s">
        <v>19</v>
      </c>
      <c r="C989" s="4"/>
      <c r="D989" s="4"/>
      <c r="E989" s="5"/>
      <c r="F989" s="62">
        <v>8861</v>
      </c>
      <c r="G989" s="7">
        <v>0.69241071428571443</v>
      </c>
      <c r="H989" s="6"/>
    </row>
    <row r="990" spans="1:8">
      <c r="A990" s="5" t="s">
        <v>47</v>
      </c>
      <c r="B990" s="5" t="s">
        <v>19</v>
      </c>
      <c r="C990" s="4"/>
      <c r="D990" s="4"/>
      <c r="E990" s="5"/>
      <c r="F990" s="62">
        <v>21714</v>
      </c>
      <c r="G990" s="7">
        <v>156.63803571428571</v>
      </c>
      <c r="H990" s="6"/>
    </row>
    <row r="991" spans="1:8">
      <c r="A991" s="5" t="s">
        <v>49</v>
      </c>
      <c r="B991" s="5" t="s">
        <v>19</v>
      </c>
      <c r="C991" s="4"/>
      <c r="D991" s="4"/>
      <c r="E991" s="5"/>
      <c r="F991" s="62">
        <v>3023</v>
      </c>
      <c r="G991" s="7">
        <v>2.339464285714286</v>
      </c>
      <c r="H991" s="6"/>
    </row>
    <row r="992" spans="1:8">
      <c r="A992" s="29" t="s">
        <v>215</v>
      </c>
      <c r="B992" s="5" t="s">
        <v>19</v>
      </c>
      <c r="C992" s="4"/>
      <c r="D992" s="4"/>
      <c r="E992" s="5"/>
      <c r="F992" s="62">
        <v>421</v>
      </c>
      <c r="G992" s="55">
        <v>0</v>
      </c>
      <c r="H992" s="6"/>
    </row>
    <row r="993" spans="1:8">
      <c r="A993" s="19"/>
      <c r="B993" s="19"/>
      <c r="C993" s="20" t="s">
        <v>31</v>
      </c>
      <c r="D993" s="20">
        <v>2023</v>
      </c>
      <c r="E993" s="21" t="s">
        <v>34</v>
      </c>
      <c r="F993" s="22">
        <f>SUM(F994:F1004)</f>
        <v>89644</v>
      </c>
      <c r="G993" s="23">
        <f>SUM(G994:G1003)</f>
        <v>860.29035714285703</v>
      </c>
      <c r="H993" s="22">
        <f>SUM(H994:H1003)</f>
        <v>0</v>
      </c>
    </row>
    <row r="994" spans="1:8">
      <c r="A994" s="5" t="s">
        <v>35</v>
      </c>
      <c r="B994" s="5" t="s">
        <v>19</v>
      </c>
      <c r="C994" s="4"/>
      <c r="D994" s="4"/>
      <c r="E994" s="5"/>
      <c r="F994" s="62">
        <v>2370</v>
      </c>
      <c r="G994" s="7">
        <v>108.1250892857143</v>
      </c>
      <c r="H994" s="6"/>
    </row>
    <row r="995" spans="1:8">
      <c r="A995" s="5" t="s">
        <v>37</v>
      </c>
      <c r="B995" s="5" t="s">
        <v>19</v>
      </c>
      <c r="C995" s="4"/>
      <c r="D995" s="4"/>
      <c r="E995" s="5"/>
      <c r="F995" s="62">
        <v>21827</v>
      </c>
      <c r="G995" s="7">
        <v>84.781517857142859</v>
      </c>
      <c r="H995" s="6"/>
    </row>
    <row r="996" spans="1:8">
      <c r="A996" s="5" t="s">
        <v>39</v>
      </c>
      <c r="B996" s="5" t="s">
        <v>19</v>
      </c>
      <c r="C996" s="4"/>
      <c r="D996" s="4"/>
      <c r="E996" s="5"/>
      <c r="F996" s="62">
        <v>602</v>
      </c>
      <c r="G996" s="7">
        <v>0.23375000000000001</v>
      </c>
      <c r="H996" s="6"/>
    </row>
    <row r="997" spans="1:8">
      <c r="A997" s="5" t="s">
        <v>40</v>
      </c>
      <c r="B997" s="5" t="s">
        <v>19</v>
      </c>
      <c r="C997" s="4"/>
      <c r="D997" s="4"/>
      <c r="E997" s="5"/>
      <c r="F997" s="62">
        <v>6885</v>
      </c>
      <c r="G997" s="7">
        <v>0</v>
      </c>
      <c r="H997" s="6"/>
    </row>
    <row r="998" spans="1:8">
      <c r="A998" s="5" t="s">
        <v>42</v>
      </c>
      <c r="B998" s="5" t="s">
        <v>19</v>
      </c>
      <c r="C998" s="4"/>
      <c r="D998" s="4"/>
      <c r="E998" s="5"/>
      <c r="F998" s="62">
        <v>4930</v>
      </c>
      <c r="G998" s="7">
        <v>6.1236607142857151</v>
      </c>
      <c r="H998" s="6"/>
    </row>
    <row r="999" spans="1:8">
      <c r="A999" s="5" t="s">
        <v>43</v>
      </c>
      <c r="B999" s="5" t="s">
        <v>19</v>
      </c>
      <c r="C999" s="4"/>
      <c r="D999" s="4"/>
      <c r="E999" s="5"/>
      <c r="F999" s="62">
        <v>6650</v>
      </c>
      <c r="G999" s="7">
        <v>15.03857142857143</v>
      </c>
      <c r="H999" s="6"/>
    </row>
    <row r="1000" spans="1:8">
      <c r="A1000" s="5" t="s">
        <v>45</v>
      </c>
      <c r="B1000" s="5" t="s">
        <v>19</v>
      </c>
      <c r="C1000" s="4"/>
      <c r="D1000" s="4"/>
      <c r="E1000" s="5"/>
      <c r="F1000" s="62">
        <v>8864</v>
      </c>
      <c r="G1000" s="7">
        <v>514.48669642857146</v>
      </c>
      <c r="H1000" s="6"/>
    </row>
    <row r="1001" spans="1:8">
      <c r="A1001" s="5" t="s">
        <v>46</v>
      </c>
      <c r="B1001" s="5" t="s">
        <v>19</v>
      </c>
      <c r="C1001" s="4"/>
      <c r="D1001" s="4"/>
      <c r="E1001" s="5"/>
      <c r="F1001" s="62">
        <v>11413</v>
      </c>
      <c r="G1001" s="7">
        <v>0.47732142857142862</v>
      </c>
      <c r="H1001" s="6"/>
    </row>
    <row r="1002" spans="1:8">
      <c r="A1002" s="5" t="s">
        <v>47</v>
      </c>
      <c r="B1002" s="5" t="s">
        <v>19</v>
      </c>
      <c r="C1002" s="4"/>
      <c r="D1002" s="4"/>
      <c r="E1002" s="5"/>
      <c r="F1002" s="62">
        <v>22332</v>
      </c>
      <c r="G1002" s="7">
        <v>124.815625</v>
      </c>
      <c r="H1002" s="6"/>
    </row>
    <row r="1003" spans="1:8">
      <c r="A1003" s="5" t="s">
        <v>49</v>
      </c>
      <c r="B1003" s="5" t="s">
        <v>19</v>
      </c>
      <c r="C1003" s="4"/>
      <c r="D1003" s="4"/>
      <c r="E1003" s="5"/>
      <c r="F1003" s="62">
        <v>3083</v>
      </c>
      <c r="G1003" s="7">
        <v>6.2081249999999999</v>
      </c>
      <c r="H1003" s="6"/>
    </row>
    <row r="1004" spans="1:8">
      <c r="A1004" s="29" t="s">
        <v>215</v>
      </c>
      <c r="B1004" s="5" t="s">
        <v>19</v>
      </c>
      <c r="C1004" s="4"/>
      <c r="D1004" s="4"/>
      <c r="E1004" s="5"/>
      <c r="F1004" s="62">
        <v>688</v>
      </c>
      <c r="G1004" s="55">
        <v>0</v>
      </c>
      <c r="H1004" s="6"/>
    </row>
    <row r="1005" spans="1:8">
      <c r="A1005" s="19"/>
      <c r="B1005" s="19"/>
      <c r="C1005" s="20" t="s">
        <v>32</v>
      </c>
      <c r="D1005" s="20">
        <v>2023</v>
      </c>
      <c r="E1005" s="21" t="s">
        <v>34</v>
      </c>
      <c r="F1005" s="22">
        <f>SUM(F1006:F1016)</f>
        <v>90186</v>
      </c>
      <c r="G1005" s="23">
        <f>SUM(G1006:G1015)</f>
        <v>1224.9059821428571</v>
      </c>
      <c r="H1005" s="22">
        <f>SUM(H1006:H1015)</f>
        <v>0</v>
      </c>
    </row>
    <row r="1006" spans="1:8">
      <c r="A1006" s="5" t="s">
        <v>35</v>
      </c>
      <c r="B1006" s="5" t="s">
        <v>19</v>
      </c>
      <c r="C1006" s="4"/>
      <c r="D1006" s="4"/>
      <c r="E1006" s="5"/>
      <c r="F1006" s="62">
        <v>2388</v>
      </c>
      <c r="G1006" s="7">
        <v>111.24241071428573</v>
      </c>
      <c r="H1006" s="6"/>
    </row>
    <row r="1007" spans="1:8">
      <c r="A1007" s="5" t="s">
        <v>37</v>
      </c>
      <c r="B1007" s="5" t="s">
        <v>19</v>
      </c>
      <c r="C1007" s="4"/>
      <c r="D1007" s="4"/>
      <c r="E1007" s="5"/>
      <c r="F1007" s="62">
        <v>23063</v>
      </c>
      <c r="G1007" s="7">
        <v>67.682410714285723</v>
      </c>
      <c r="H1007" s="6"/>
    </row>
    <row r="1008" spans="1:8">
      <c r="A1008" s="5" t="s">
        <v>39</v>
      </c>
      <c r="B1008" s="5" t="s">
        <v>19</v>
      </c>
      <c r="C1008" s="4"/>
      <c r="D1008" s="4"/>
      <c r="E1008" s="5"/>
      <c r="F1008" s="62">
        <v>832</v>
      </c>
      <c r="G1008" s="7">
        <v>0.83776785714285718</v>
      </c>
      <c r="H1008" s="6"/>
    </row>
    <row r="1009" spans="1:8">
      <c r="A1009" s="5" t="s">
        <v>40</v>
      </c>
      <c r="B1009" s="5" t="s">
        <v>19</v>
      </c>
      <c r="C1009" s="4"/>
      <c r="D1009" s="4"/>
      <c r="E1009" s="5"/>
      <c r="F1009" s="62">
        <v>8499</v>
      </c>
      <c r="G1009" s="7">
        <v>0</v>
      </c>
      <c r="H1009" s="6"/>
    </row>
    <row r="1010" spans="1:8">
      <c r="A1010" s="5" t="s">
        <v>42</v>
      </c>
      <c r="B1010" s="5" t="s">
        <v>19</v>
      </c>
      <c r="C1010" s="4"/>
      <c r="D1010" s="4"/>
      <c r="E1010" s="5"/>
      <c r="F1010" s="62">
        <v>5180</v>
      </c>
      <c r="G1010" s="7">
        <v>9.6849107142857154</v>
      </c>
      <c r="H1010" s="6"/>
    </row>
    <row r="1011" spans="1:8">
      <c r="A1011" s="5" t="s">
        <v>43</v>
      </c>
      <c r="B1011" s="5" t="s">
        <v>19</v>
      </c>
      <c r="C1011" s="4"/>
      <c r="D1011" s="4"/>
      <c r="E1011" s="5"/>
      <c r="F1011" s="62">
        <v>6065</v>
      </c>
      <c r="G1011" s="7">
        <v>16.61589285714286</v>
      </c>
      <c r="H1011" s="6"/>
    </row>
    <row r="1012" spans="1:8">
      <c r="A1012" s="5" t="s">
        <v>45</v>
      </c>
      <c r="B1012" s="5" t="s">
        <v>19</v>
      </c>
      <c r="C1012" s="4"/>
      <c r="D1012" s="4"/>
      <c r="E1012" s="5"/>
      <c r="F1012" s="62">
        <v>9081</v>
      </c>
      <c r="G1012" s="7">
        <v>690.53089285714293</v>
      </c>
      <c r="H1012" s="6"/>
    </row>
    <row r="1013" spans="1:8">
      <c r="A1013" s="5" t="s">
        <v>46</v>
      </c>
      <c r="B1013" s="5" t="s">
        <v>19</v>
      </c>
      <c r="C1013" s="4"/>
      <c r="D1013" s="4"/>
      <c r="E1013" s="5"/>
      <c r="F1013" s="62">
        <v>9097</v>
      </c>
      <c r="G1013" s="7">
        <v>0.85937500000000011</v>
      </c>
      <c r="H1013" s="6"/>
    </row>
    <row r="1014" spans="1:8">
      <c r="A1014" s="5" t="s">
        <v>47</v>
      </c>
      <c r="B1014" s="5" t="s">
        <v>19</v>
      </c>
      <c r="C1014" s="4"/>
      <c r="D1014" s="4"/>
      <c r="E1014" s="5"/>
      <c r="F1014" s="62">
        <v>22317</v>
      </c>
      <c r="G1014" s="7">
        <v>321.92482142857148</v>
      </c>
      <c r="H1014" s="6"/>
    </row>
    <row r="1015" spans="1:8">
      <c r="A1015" s="5" t="s">
        <v>49</v>
      </c>
      <c r="B1015" s="5" t="s">
        <v>19</v>
      </c>
      <c r="C1015" s="4"/>
      <c r="D1015" s="4"/>
      <c r="E1015" s="5"/>
      <c r="F1015" s="62">
        <v>3208</v>
      </c>
      <c r="G1015" s="7">
        <v>5.5274999999999999</v>
      </c>
      <c r="H1015" s="6"/>
    </row>
    <row r="1016" spans="1:8">
      <c r="A1016" s="29" t="s">
        <v>215</v>
      </c>
      <c r="B1016" s="5" t="s">
        <v>19</v>
      </c>
      <c r="C1016" s="4"/>
      <c r="D1016" s="4"/>
      <c r="E1016" s="5"/>
      <c r="F1016" s="62">
        <v>456</v>
      </c>
      <c r="G1016" s="55">
        <v>0</v>
      </c>
      <c r="H1016" s="6"/>
    </row>
    <row r="1017" spans="1:8">
      <c r="A1017" s="19"/>
      <c r="B1017" s="19"/>
      <c r="C1017" s="20" t="s">
        <v>33</v>
      </c>
      <c r="D1017" s="20">
        <v>2023</v>
      </c>
      <c r="E1017" s="21" t="s">
        <v>34</v>
      </c>
      <c r="F1017" s="22">
        <f>SUM(F1018:F1028)</f>
        <v>90665</v>
      </c>
      <c r="G1017" s="23">
        <f>SUM(G1018:G1027)</f>
        <v>1376.4938392857143</v>
      </c>
      <c r="H1017" s="22">
        <f>SUM(H1018:H1027)</f>
        <v>0</v>
      </c>
    </row>
    <row r="1018" spans="1:8">
      <c r="A1018" s="5" t="s">
        <v>35</v>
      </c>
      <c r="B1018" s="5" t="s">
        <v>19</v>
      </c>
      <c r="C1018" s="4"/>
      <c r="D1018" s="4"/>
      <c r="E1018" s="5"/>
      <c r="F1018" s="62">
        <v>2317</v>
      </c>
      <c r="G1018" s="7">
        <v>88.429196428571444</v>
      </c>
      <c r="H1018" s="6"/>
    </row>
    <row r="1019" spans="1:8">
      <c r="A1019" s="5" t="s">
        <v>37</v>
      </c>
      <c r="B1019" s="5" t="s">
        <v>19</v>
      </c>
      <c r="C1019" s="4"/>
      <c r="D1019" s="4"/>
      <c r="E1019" s="5"/>
      <c r="F1019" s="62">
        <v>20660</v>
      </c>
      <c r="G1019" s="7">
        <v>106.69312500000001</v>
      </c>
      <c r="H1019" s="6"/>
    </row>
    <row r="1020" spans="1:8">
      <c r="A1020" s="5" t="s">
        <v>39</v>
      </c>
      <c r="B1020" s="5" t="s">
        <v>19</v>
      </c>
      <c r="C1020" s="4"/>
      <c r="D1020" s="4"/>
      <c r="E1020" s="5"/>
      <c r="F1020" s="62">
        <v>937</v>
      </c>
      <c r="G1020" s="7">
        <v>1.5075892857142859</v>
      </c>
      <c r="H1020" s="6"/>
    </row>
    <row r="1021" spans="1:8">
      <c r="A1021" s="5" t="s">
        <v>40</v>
      </c>
      <c r="B1021" s="5" t="s">
        <v>19</v>
      </c>
      <c r="C1021" s="4"/>
      <c r="D1021" s="4"/>
      <c r="E1021" s="5"/>
      <c r="F1021" s="62">
        <v>10213</v>
      </c>
      <c r="G1021" s="7">
        <v>0</v>
      </c>
      <c r="H1021" s="6"/>
    </row>
    <row r="1022" spans="1:8">
      <c r="A1022" s="5" t="s">
        <v>42</v>
      </c>
      <c r="B1022" s="5" t="s">
        <v>19</v>
      </c>
      <c r="C1022" s="4"/>
      <c r="D1022" s="4"/>
      <c r="E1022" s="5"/>
      <c r="F1022" s="62">
        <v>5249</v>
      </c>
      <c r="G1022" s="7">
        <v>10.362589285714286</v>
      </c>
      <c r="H1022" s="6"/>
    </row>
    <row r="1023" spans="1:8">
      <c r="A1023" s="5" t="s">
        <v>43</v>
      </c>
      <c r="B1023" s="5" t="s">
        <v>19</v>
      </c>
      <c r="C1023" s="4"/>
      <c r="D1023" s="4"/>
      <c r="E1023" s="5"/>
      <c r="F1023" s="62">
        <v>7366</v>
      </c>
      <c r="G1023" s="7">
        <v>19.472946428571429</v>
      </c>
      <c r="H1023" s="6"/>
    </row>
    <row r="1024" spans="1:8">
      <c r="A1024" s="5" t="s">
        <v>45</v>
      </c>
      <c r="B1024" s="5" t="s">
        <v>19</v>
      </c>
      <c r="C1024" s="4"/>
      <c r="D1024" s="4"/>
      <c r="E1024" s="5"/>
      <c r="F1024" s="62">
        <v>8208</v>
      </c>
      <c r="G1024" s="7">
        <v>911.63678571428579</v>
      </c>
      <c r="H1024" s="6"/>
    </row>
    <row r="1025" spans="1:8">
      <c r="A1025" s="5" t="s">
        <v>46</v>
      </c>
      <c r="B1025" s="5" t="s">
        <v>19</v>
      </c>
      <c r="C1025" s="4"/>
      <c r="D1025" s="4"/>
      <c r="E1025" s="5"/>
      <c r="F1025" s="62">
        <v>9030</v>
      </c>
      <c r="G1025" s="7">
        <v>0.9575892857142857</v>
      </c>
      <c r="H1025" s="6"/>
    </row>
    <row r="1026" spans="1:8">
      <c r="A1026" s="5" t="s">
        <v>47</v>
      </c>
      <c r="B1026" s="5" t="s">
        <v>19</v>
      </c>
      <c r="C1026" s="4"/>
      <c r="D1026" s="4"/>
      <c r="E1026" s="5"/>
      <c r="F1026" s="62">
        <v>22618</v>
      </c>
      <c r="G1026" s="7">
        <v>234.18803571428575</v>
      </c>
      <c r="H1026" s="6"/>
    </row>
    <row r="1027" spans="1:8">
      <c r="A1027" s="5" t="s">
        <v>49</v>
      </c>
      <c r="B1027" s="5" t="s">
        <v>19</v>
      </c>
      <c r="C1027" s="4"/>
      <c r="D1027" s="4"/>
      <c r="E1027" s="5"/>
      <c r="F1027" s="62">
        <v>3510</v>
      </c>
      <c r="G1027" s="7">
        <v>3.2459821428571431</v>
      </c>
      <c r="H1027" s="6"/>
    </row>
    <row r="1028" spans="1:8">
      <c r="A1028" s="29" t="s">
        <v>215</v>
      </c>
      <c r="B1028" s="5" t="s">
        <v>19</v>
      </c>
      <c r="C1028" s="4"/>
      <c r="D1028" s="4"/>
      <c r="E1028" s="5"/>
      <c r="F1028" s="62">
        <v>557</v>
      </c>
      <c r="G1028" s="55">
        <v>0</v>
      </c>
      <c r="H1028" s="6"/>
    </row>
    <row r="1029" spans="1:8">
      <c r="A1029" s="19"/>
      <c r="B1029" s="19"/>
      <c r="C1029" s="20" t="s">
        <v>7</v>
      </c>
      <c r="D1029" s="20">
        <v>2023</v>
      </c>
      <c r="E1029" s="21" t="s">
        <v>34</v>
      </c>
      <c r="F1029" s="22">
        <f>SUM(F1030:F1041)</f>
        <v>86553</v>
      </c>
      <c r="G1029" s="23">
        <f>SUM(G1030:G1041)</f>
        <v>1379.7516071428572</v>
      </c>
      <c r="H1029" s="22">
        <f>SUM(H1030:H1041)</f>
        <v>0</v>
      </c>
    </row>
    <row r="1030" spans="1:8">
      <c r="A1030" s="5" t="s">
        <v>19</v>
      </c>
      <c r="B1030" s="5" t="s">
        <v>35</v>
      </c>
      <c r="C1030" s="4"/>
      <c r="D1030" s="4"/>
      <c r="E1030" s="5"/>
      <c r="F1030" s="107">
        <v>4297</v>
      </c>
      <c r="G1030" s="14">
        <v>270.37214285714288</v>
      </c>
      <c r="H1030" s="6"/>
    </row>
    <row r="1031" spans="1:8">
      <c r="A1031" s="5" t="s">
        <v>19</v>
      </c>
      <c r="B1031" s="29" t="s">
        <v>53</v>
      </c>
      <c r="C1031" s="4"/>
      <c r="D1031" s="4"/>
      <c r="E1031" s="5"/>
      <c r="F1031" s="107">
        <v>5</v>
      </c>
      <c r="G1031" s="55">
        <v>0</v>
      </c>
      <c r="H1031" s="6"/>
    </row>
    <row r="1032" spans="1:8">
      <c r="A1032" s="5" t="s">
        <v>19</v>
      </c>
      <c r="B1032" s="5" t="s">
        <v>37</v>
      </c>
      <c r="C1032" s="4"/>
      <c r="D1032" s="4"/>
      <c r="E1032" s="5"/>
      <c r="F1032" s="107">
        <v>13860</v>
      </c>
      <c r="G1032" s="14">
        <v>57.307053571428582</v>
      </c>
      <c r="H1032" s="6"/>
    </row>
    <row r="1033" spans="1:8">
      <c r="A1033" s="5" t="s">
        <v>19</v>
      </c>
      <c r="B1033" s="5" t="s">
        <v>39</v>
      </c>
      <c r="C1033" s="4"/>
      <c r="D1033" s="4"/>
      <c r="E1033" s="5"/>
      <c r="F1033" s="107">
        <v>1549</v>
      </c>
      <c r="G1033" s="14">
        <v>8.9424107142857139</v>
      </c>
      <c r="H1033" s="6"/>
    </row>
    <row r="1034" spans="1:8">
      <c r="A1034" s="5" t="s">
        <v>19</v>
      </c>
      <c r="B1034" s="5" t="s">
        <v>40</v>
      </c>
      <c r="C1034" s="4"/>
      <c r="D1034" s="4"/>
      <c r="E1034" s="5"/>
      <c r="F1034" s="107">
        <v>9215</v>
      </c>
      <c r="G1034" s="55">
        <v>0</v>
      </c>
      <c r="H1034" s="6"/>
    </row>
    <row r="1035" spans="1:8">
      <c r="A1035" s="5" t="s">
        <v>19</v>
      </c>
      <c r="B1035" s="5" t="s">
        <v>42</v>
      </c>
      <c r="C1035" s="4"/>
      <c r="D1035" s="4"/>
      <c r="E1035" s="5"/>
      <c r="F1035" s="107">
        <v>5254</v>
      </c>
      <c r="G1035" s="14">
        <v>33.957589285714285</v>
      </c>
      <c r="H1035" s="6"/>
    </row>
    <row r="1036" spans="1:8">
      <c r="A1036" s="5" t="s">
        <v>19</v>
      </c>
      <c r="B1036" s="5" t="s">
        <v>43</v>
      </c>
      <c r="C1036" s="4"/>
      <c r="D1036" s="4"/>
      <c r="E1036" s="5"/>
      <c r="F1036" s="107">
        <v>8485</v>
      </c>
      <c r="G1036" s="14">
        <v>119.36276785714287</v>
      </c>
      <c r="H1036" s="6"/>
    </row>
    <row r="1037" spans="1:8">
      <c r="A1037" s="5" t="s">
        <v>19</v>
      </c>
      <c r="B1037" s="5" t="s">
        <v>45</v>
      </c>
      <c r="C1037" s="4"/>
      <c r="D1037" s="4"/>
      <c r="E1037" s="5"/>
      <c r="F1037" s="107">
        <v>9851</v>
      </c>
      <c r="G1037" s="14">
        <v>398.1391071428572</v>
      </c>
      <c r="H1037" s="6"/>
    </row>
    <row r="1038" spans="1:8">
      <c r="A1038" s="5" t="s">
        <v>19</v>
      </c>
      <c r="B1038" s="5" t="s">
        <v>46</v>
      </c>
      <c r="C1038" s="4"/>
      <c r="D1038" s="4"/>
      <c r="E1038" s="5"/>
      <c r="F1038" s="107">
        <v>8203</v>
      </c>
      <c r="G1038" s="14">
        <v>22.97526785714286</v>
      </c>
      <c r="H1038" s="6"/>
    </row>
    <row r="1039" spans="1:8">
      <c r="A1039" s="5" t="s">
        <v>19</v>
      </c>
      <c r="B1039" s="5" t="s">
        <v>47</v>
      </c>
      <c r="C1039" s="4"/>
      <c r="D1039" s="4"/>
      <c r="E1039" s="5"/>
      <c r="F1039" s="107">
        <v>21913</v>
      </c>
      <c r="G1039" s="14">
        <v>464.63312500000001</v>
      </c>
      <c r="H1039" s="6"/>
    </row>
    <row r="1040" spans="1:8">
      <c r="A1040" s="5" t="s">
        <v>19</v>
      </c>
      <c r="B1040" s="5" t="s">
        <v>49</v>
      </c>
      <c r="C1040" s="4"/>
      <c r="D1040" s="4"/>
      <c r="E1040" s="5"/>
      <c r="F1040" s="107">
        <v>3544</v>
      </c>
      <c r="G1040" s="14">
        <v>4.0621428571428577</v>
      </c>
      <c r="H1040" s="6"/>
    </row>
    <row r="1041" spans="1:8">
      <c r="A1041" s="5" t="s">
        <v>19</v>
      </c>
      <c r="B1041" s="29" t="s">
        <v>215</v>
      </c>
      <c r="C1041" s="4"/>
      <c r="D1041" s="4"/>
      <c r="E1041" s="5"/>
      <c r="F1041" s="107">
        <v>377</v>
      </c>
      <c r="G1041" s="7">
        <v>0</v>
      </c>
      <c r="H1041" s="6"/>
    </row>
    <row r="1042" spans="1:8">
      <c r="A1042" s="19"/>
      <c r="B1042" s="19"/>
      <c r="C1042" s="20" t="s">
        <v>23</v>
      </c>
      <c r="D1042" s="20">
        <v>2023</v>
      </c>
      <c r="E1042" s="21" t="s">
        <v>34</v>
      </c>
      <c r="F1042" s="22">
        <f>SUM(F1043:F1054)</f>
        <v>82037</v>
      </c>
      <c r="G1042" s="23">
        <f>SUM(G1043:G1054)</f>
        <v>1100.9438392857144</v>
      </c>
      <c r="H1042" s="22">
        <f>SUM(H1043:H1054)</f>
        <v>0</v>
      </c>
    </row>
    <row r="1043" spans="1:8">
      <c r="A1043" s="5" t="s">
        <v>19</v>
      </c>
      <c r="B1043" s="5" t="s">
        <v>35</v>
      </c>
      <c r="C1043" s="4"/>
      <c r="D1043" s="4"/>
      <c r="E1043" s="5"/>
      <c r="F1043" s="113">
        <v>4947</v>
      </c>
      <c r="G1043" s="14">
        <v>141.95401785714284</v>
      </c>
      <c r="H1043" s="6"/>
    </row>
    <row r="1044" spans="1:8">
      <c r="A1044" s="5" t="s">
        <v>19</v>
      </c>
      <c r="B1044" s="29" t="s">
        <v>53</v>
      </c>
      <c r="C1044" s="4"/>
      <c r="D1044" s="4"/>
      <c r="E1044" s="5"/>
      <c r="F1044" s="113">
        <v>21</v>
      </c>
      <c r="G1044" s="55">
        <v>0</v>
      </c>
      <c r="H1044" s="6"/>
    </row>
    <row r="1045" spans="1:8">
      <c r="A1045" s="5" t="s">
        <v>19</v>
      </c>
      <c r="B1045" s="5" t="s">
        <v>37</v>
      </c>
      <c r="C1045" s="4"/>
      <c r="D1045" s="4"/>
      <c r="E1045" s="5"/>
      <c r="F1045" s="113">
        <v>12995</v>
      </c>
      <c r="G1045" s="14">
        <v>93.857500000000002</v>
      </c>
      <c r="H1045" s="6"/>
    </row>
    <row r="1046" spans="1:8">
      <c r="A1046" s="5" t="s">
        <v>19</v>
      </c>
      <c r="B1046" s="5" t="s">
        <v>39</v>
      </c>
      <c r="C1046" s="4"/>
      <c r="D1046" s="4"/>
      <c r="E1046" s="5"/>
      <c r="F1046" s="113">
        <v>1834</v>
      </c>
      <c r="G1046" s="14">
        <v>5.5235714285714295</v>
      </c>
      <c r="H1046" s="6"/>
    </row>
    <row r="1047" spans="1:8">
      <c r="A1047" s="5" t="s">
        <v>19</v>
      </c>
      <c r="B1047" s="5" t="s">
        <v>40</v>
      </c>
      <c r="C1047" s="4"/>
      <c r="D1047" s="4"/>
      <c r="E1047" s="5"/>
      <c r="F1047" s="113">
        <v>8868</v>
      </c>
      <c r="G1047" s="55">
        <v>0</v>
      </c>
      <c r="H1047" s="6"/>
    </row>
    <row r="1048" spans="1:8">
      <c r="A1048" s="5" t="s">
        <v>19</v>
      </c>
      <c r="B1048" s="5" t="s">
        <v>42</v>
      </c>
      <c r="C1048" s="4"/>
      <c r="D1048" s="4"/>
      <c r="E1048" s="5"/>
      <c r="F1048" s="113">
        <v>6262</v>
      </c>
      <c r="G1048" s="14">
        <v>36.125178571428577</v>
      </c>
      <c r="H1048" s="6"/>
    </row>
    <row r="1049" spans="1:8">
      <c r="A1049" s="5" t="s">
        <v>19</v>
      </c>
      <c r="B1049" s="5" t="s">
        <v>43</v>
      </c>
      <c r="C1049" s="4"/>
      <c r="D1049" s="4"/>
      <c r="E1049" s="5"/>
      <c r="F1049" s="113">
        <v>7609</v>
      </c>
      <c r="G1049" s="14">
        <v>100.7325</v>
      </c>
      <c r="H1049" s="6"/>
    </row>
    <row r="1050" spans="1:8">
      <c r="A1050" s="5" t="s">
        <v>19</v>
      </c>
      <c r="B1050" s="5" t="s">
        <v>45</v>
      </c>
      <c r="C1050" s="4"/>
      <c r="D1050" s="4"/>
      <c r="E1050" s="5"/>
      <c r="F1050" s="113">
        <v>8837</v>
      </c>
      <c r="G1050" s="14">
        <v>371.68214285714294</v>
      </c>
      <c r="H1050" s="6"/>
    </row>
    <row r="1051" spans="1:8">
      <c r="A1051" s="5" t="s">
        <v>19</v>
      </c>
      <c r="B1051" s="5" t="s">
        <v>46</v>
      </c>
      <c r="C1051" s="4"/>
      <c r="D1051" s="4"/>
      <c r="E1051" s="5"/>
      <c r="F1051" s="113">
        <v>7182</v>
      </c>
      <c r="G1051" s="14">
        <v>22.556875000000002</v>
      </c>
      <c r="H1051" s="6"/>
    </row>
    <row r="1052" spans="1:8">
      <c r="A1052" s="5" t="s">
        <v>19</v>
      </c>
      <c r="B1052" s="5" t="s">
        <v>47</v>
      </c>
      <c r="C1052" s="4"/>
      <c r="D1052" s="4"/>
      <c r="E1052" s="5"/>
      <c r="F1052" s="113">
        <v>19893</v>
      </c>
      <c r="G1052" s="14">
        <v>320.92008928571431</v>
      </c>
      <c r="H1052" s="6"/>
    </row>
    <row r="1053" spans="1:8">
      <c r="A1053" s="5" t="s">
        <v>19</v>
      </c>
      <c r="B1053" s="5" t="s">
        <v>49</v>
      </c>
      <c r="C1053" s="4"/>
      <c r="D1053" s="4"/>
      <c r="E1053" s="5"/>
      <c r="F1053" s="113">
        <v>3444</v>
      </c>
      <c r="G1053" s="14">
        <v>7.5919642857142859</v>
      </c>
      <c r="H1053" s="6"/>
    </row>
    <row r="1054" spans="1:8">
      <c r="A1054" s="5" t="s">
        <v>19</v>
      </c>
      <c r="B1054" s="29" t="s">
        <v>215</v>
      </c>
      <c r="C1054" s="4"/>
      <c r="D1054" s="4"/>
      <c r="E1054" s="5"/>
      <c r="F1054" s="113">
        <v>145</v>
      </c>
      <c r="G1054" s="7">
        <v>0</v>
      </c>
      <c r="H1054" s="6"/>
    </row>
    <row r="1055" spans="1:8">
      <c r="A1055" s="19"/>
      <c r="B1055" s="19"/>
      <c r="C1055" s="20" t="s">
        <v>24</v>
      </c>
      <c r="D1055" s="20">
        <v>2023</v>
      </c>
      <c r="E1055" s="21" t="s">
        <v>34</v>
      </c>
      <c r="F1055" s="22">
        <f>SUM(F1056:F1069)</f>
        <v>100510</v>
      </c>
      <c r="G1055" s="23">
        <f>SUM(G1056:G1069)</f>
        <v>1126.7938392857145</v>
      </c>
      <c r="H1055" s="22">
        <f>SUM(H1056:H1069)</f>
        <v>0</v>
      </c>
    </row>
    <row r="1056" spans="1:8">
      <c r="A1056" s="5" t="s">
        <v>19</v>
      </c>
      <c r="B1056" s="5" t="s">
        <v>35</v>
      </c>
      <c r="C1056" s="4"/>
      <c r="D1056" s="4"/>
      <c r="E1056" s="5"/>
      <c r="F1056" s="6">
        <v>5987</v>
      </c>
      <c r="G1056" s="7">
        <v>162.70178571428573</v>
      </c>
      <c r="H1056" s="6"/>
    </row>
    <row r="1057" spans="1:8">
      <c r="A1057" s="5" t="s">
        <v>19</v>
      </c>
      <c r="B1057" s="29" t="s">
        <v>53</v>
      </c>
      <c r="C1057" s="4"/>
      <c r="D1057" s="4"/>
      <c r="E1057" s="5"/>
      <c r="F1057" s="6">
        <v>1</v>
      </c>
      <c r="G1057" s="55">
        <v>0</v>
      </c>
      <c r="H1057" s="6"/>
    </row>
    <row r="1058" spans="1:8">
      <c r="A1058" s="5" t="s">
        <v>19</v>
      </c>
      <c r="B1058" s="5" t="s">
        <v>37</v>
      </c>
      <c r="C1058" s="4"/>
      <c r="D1058" s="4"/>
      <c r="E1058" s="5"/>
      <c r="F1058" s="6">
        <v>16897</v>
      </c>
      <c r="G1058" s="7">
        <v>57.483839285714296</v>
      </c>
      <c r="H1058" s="6"/>
    </row>
    <row r="1059" spans="1:8">
      <c r="A1059" s="5" t="s">
        <v>19</v>
      </c>
      <c r="B1059" s="5" t="s">
        <v>243</v>
      </c>
      <c r="C1059" s="4"/>
      <c r="D1059" s="4"/>
      <c r="E1059" s="5"/>
      <c r="F1059" s="6">
        <v>229</v>
      </c>
      <c r="G1059" s="14">
        <v>0</v>
      </c>
      <c r="H1059" s="6"/>
    </row>
    <row r="1060" spans="1:8">
      <c r="A1060" s="5" t="s">
        <v>19</v>
      </c>
      <c r="B1060" s="5" t="s">
        <v>39</v>
      </c>
      <c r="C1060" s="4"/>
      <c r="D1060" s="4"/>
      <c r="E1060" s="5"/>
      <c r="F1060" s="6">
        <v>1927</v>
      </c>
      <c r="G1060" s="7">
        <v>2.9326785714285717</v>
      </c>
      <c r="H1060" s="6"/>
    </row>
    <row r="1061" spans="1:8">
      <c r="A1061" s="5" t="s">
        <v>19</v>
      </c>
      <c r="B1061" s="5" t="s">
        <v>40</v>
      </c>
      <c r="C1061" s="4"/>
      <c r="D1061" s="4"/>
      <c r="E1061" s="5"/>
      <c r="F1061" s="6">
        <v>10059</v>
      </c>
      <c r="G1061" s="55">
        <v>0</v>
      </c>
      <c r="H1061" s="6"/>
    </row>
    <row r="1062" spans="1:8">
      <c r="A1062" s="5" t="s">
        <v>19</v>
      </c>
      <c r="B1062" s="5" t="s">
        <v>42</v>
      </c>
      <c r="C1062" s="4"/>
      <c r="D1062" s="4"/>
      <c r="E1062" s="5"/>
      <c r="F1062" s="6">
        <v>7009</v>
      </c>
      <c r="G1062" s="7">
        <v>34.924017857142857</v>
      </c>
      <c r="H1062" s="6"/>
    </row>
    <row r="1063" spans="1:8">
      <c r="A1063" s="5" t="s">
        <v>19</v>
      </c>
      <c r="B1063" s="5" t="s">
        <v>43</v>
      </c>
      <c r="C1063" s="4"/>
      <c r="D1063" s="4"/>
      <c r="E1063" s="5"/>
      <c r="F1063" s="6">
        <v>8477</v>
      </c>
      <c r="G1063" s="7">
        <v>161.70392857142861</v>
      </c>
      <c r="H1063" s="6"/>
    </row>
    <row r="1064" spans="1:8">
      <c r="A1064" s="5" t="s">
        <v>19</v>
      </c>
      <c r="B1064" s="5" t="s">
        <v>181</v>
      </c>
      <c r="C1064" s="4"/>
      <c r="D1064" s="4"/>
      <c r="E1064" s="5"/>
      <c r="F1064" s="6">
        <v>322</v>
      </c>
      <c r="G1064" s="14">
        <v>0</v>
      </c>
      <c r="H1064" s="6"/>
    </row>
    <row r="1065" spans="1:8">
      <c r="A1065" s="5" t="s">
        <v>19</v>
      </c>
      <c r="B1065" s="5" t="s">
        <v>45</v>
      </c>
      <c r="C1065" s="4"/>
      <c r="D1065" s="4"/>
      <c r="E1065" s="5"/>
      <c r="F1065" s="6">
        <v>10392</v>
      </c>
      <c r="G1065" s="7">
        <v>391.04312500000003</v>
      </c>
      <c r="H1065" s="6"/>
    </row>
    <row r="1066" spans="1:8">
      <c r="A1066" s="5" t="s">
        <v>19</v>
      </c>
      <c r="B1066" s="5" t="s">
        <v>46</v>
      </c>
      <c r="C1066" s="4"/>
      <c r="D1066" s="4"/>
      <c r="E1066" s="5"/>
      <c r="F1066" s="6">
        <v>8809</v>
      </c>
      <c r="G1066" s="7">
        <v>22.171875000000004</v>
      </c>
      <c r="H1066" s="6"/>
    </row>
    <row r="1067" spans="1:8">
      <c r="A1067" s="5" t="s">
        <v>19</v>
      </c>
      <c r="B1067" s="5" t="s">
        <v>47</v>
      </c>
      <c r="C1067" s="4"/>
      <c r="D1067" s="4"/>
      <c r="E1067" s="5"/>
      <c r="F1067" s="6">
        <v>26176</v>
      </c>
      <c r="G1067" s="7">
        <v>285.32919642857144</v>
      </c>
      <c r="H1067" s="6"/>
    </row>
    <row r="1068" spans="1:8">
      <c r="A1068" s="5" t="s">
        <v>19</v>
      </c>
      <c r="B1068" s="5" t="s">
        <v>49</v>
      </c>
      <c r="C1068" s="4"/>
      <c r="D1068" s="4"/>
      <c r="E1068" s="5"/>
      <c r="F1068" s="6">
        <v>3608</v>
      </c>
      <c r="G1068" s="7">
        <v>8.5033928571428579</v>
      </c>
      <c r="H1068" s="6"/>
    </row>
    <row r="1069" spans="1:8">
      <c r="A1069" s="5" t="s">
        <v>19</v>
      </c>
      <c r="B1069" s="29" t="s">
        <v>215</v>
      </c>
      <c r="C1069" s="4"/>
      <c r="D1069" s="4"/>
      <c r="E1069" s="5"/>
      <c r="F1069" s="6">
        <v>617</v>
      </c>
      <c r="G1069" s="7">
        <v>0</v>
      </c>
      <c r="H1069" s="6"/>
    </row>
    <row r="1070" spans="1:8">
      <c r="A1070" s="19"/>
      <c r="B1070" s="19"/>
      <c r="C1070" s="20" t="s">
        <v>25</v>
      </c>
      <c r="D1070" s="20">
        <v>2023</v>
      </c>
      <c r="E1070" s="21" t="s">
        <v>34</v>
      </c>
      <c r="F1070" s="22">
        <f>SUM(F1071:F1084)</f>
        <v>102116</v>
      </c>
      <c r="G1070" s="23">
        <f>SUM(G1071:G1084)</f>
        <v>1034.1934821428574</v>
      </c>
      <c r="H1070" s="22">
        <f>SUM(H1071:H1084)</f>
        <v>0</v>
      </c>
    </row>
    <row r="1071" spans="1:8">
      <c r="A1071" s="5" t="s">
        <v>19</v>
      </c>
      <c r="B1071" s="5" t="s">
        <v>35</v>
      </c>
      <c r="C1071" s="4"/>
      <c r="D1071" s="4"/>
      <c r="E1071" s="5"/>
      <c r="F1071" s="6">
        <v>4349</v>
      </c>
      <c r="G1071" s="7">
        <v>141.2007142857143</v>
      </c>
      <c r="H1071" s="6"/>
    </row>
    <row r="1072" spans="1:8">
      <c r="A1072" s="5" t="s">
        <v>19</v>
      </c>
      <c r="B1072" s="29" t="s">
        <v>53</v>
      </c>
      <c r="C1072" s="4"/>
      <c r="D1072" s="4"/>
      <c r="E1072" s="5"/>
      <c r="F1072" s="6">
        <v>2</v>
      </c>
      <c r="G1072" s="7">
        <v>0</v>
      </c>
      <c r="H1072" s="6"/>
    </row>
    <row r="1073" spans="1:8">
      <c r="A1073" s="5" t="s">
        <v>19</v>
      </c>
      <c r="B1073" s="5" t="s">
        <v>37</v>
      </c>
      <c r="C1073" s="4"/>
      <c r="D1073" s="4"/>
      <c r="E1073" s="5"/>
      <c r="F1073" s="6">
        <v>20694</v>
      </c>
      <c r="G1073" s="7">
        <v>83.454642857142872</v>
      </c>
      <c r="H1073" s="6"/>
    </row>
    <row r="1074" spans="1:8">
      <c r="A1074" s="5" t="s">
        <v>19</v>
      </c>
      <c r="B1074" s="5" t="s">
        <v>243</v>
      </c>
      <c r="C1074" s="4"/>
      <c r="D1074" s="4"/>
      <c r="E1074" s="5"/>
      <c r="F1074" s="6">
        <v>1318</v>
      </c>
      <c r="G1074" s="7">
        <v>0</v>
      </c>
      <c r="H1074" s="6"/>
    </row>
    <row r="1075" spans="1:8">
      <c r="A1075" s="5" t="s">
        <v>19</v>
      </c>
      <c r="B1075" s="5" t="s">
        <v>39</v>
      </c>
      <c r="C1075" s="4"/>
      <c r="D1075" s="4"/>
      <c r="E1075" s="5"/>
      <c r="F1075" s="6">
        <v>2048</v>
      </c>
      <c r="G1075" s="7">
        <v>9.2969642857142869</v>
      </c>
      <c r="H1075" s="6"/>
    </row>
    <row r="1076" spans="1:8">
      <c r="A1076" s="5" t="s">
        <v>19</v>
      </c>
      <c r="B1076" s="5" t="s">
        <v>40</v>
      </c>
      <c r="C1076" s="4"/>
      <c r="D1076" s="4"/>
      <c r="E1076" s="5"/>
      <c r="F1076" s="6">
        <v>9173</v>
      </c>
      <c r="G1076" s="7">
        <v>0</v>
      </c>
      <c r="H1076" s="6"/>
    </row>
    <row r="1077" spans="1:8">
      <c r="A1077" s="5" t="s">
        <v>19</v>
      </c>
      <c r="B1077" s="5" t="s">
        <v>42</v>
      </c>
      <c r="C1077" s="4"/>
      <c r="D1077" s="4"/>
      <c r="E1077" s="5"/>
      <c r="F1077" s="6">
        <v>5656</v>
      </c>
      <c r="G1077" s="7">
        <v>25.431607142857143</v>
      </c>
      <c r="H1077" s="6"/>
    </row>
    <row r="1078" spans="1:8">
      <c r="A1078" s="5" t="s">
        <v>19</v>
      </c>
      <c r="B1078" s="5" t="s">
        <v>43</v>
      </c>
      <c r="C1078" s="4"/>
      <c r="D1078" s="4"/>
      <c r="E1078" s="5"/>
      <c r="F1078" s="6">
        <v>8400</v>
      </c>
      <c r="G1078" s="7">
        <v>150.1382142857143</v>
      </c>
      <c r="H1078" s="6"/>
    </row>
    <row r="1079" spans="1:8">
      <c r="A1079" s="5" t="s">
        <v>19</v>
      </c>
      <c r="B1079" s="5" t="s">
        <v>181</v>
      </c>
      <c r="C1079" s="4"/>
      <c r="D1079" s="4"/>
      <c r="E1079" s="5"/>
      <c r="F1079" s="6">
        <v>2011</v>
      </c>
      <c r="G1079" s="14">
        <v>0</v>
      </c>
      <c r="H1079" s="6"/>
    </row>
    <row r="1080" spans="1:8">
      <c r="A1080" s="5" t="s">
        <v>19</v>
      </c>
      <c r="B1080" s="5" t="s">
        <v>45</v>
      </c>
      <c r="C1080" s="4"/>
      <c r="D1080" s="4"/>
      <c r="E1080" s="5"/>
      <c r="F1080" s="6">
        <v>9914</v>
      </c>
      <c r="G1080" s="7">
        <v>293.198125</v>
      </c>
      <c r="H1080" s="6"/>
    </row>
    <row r="1081" spans="1:8">
      <c r="A1081" s="5" t="s">
        <v>19</v>
      </c>
      <c r="B1081" s="5" t="s">
        <v>46</v>
      </c>
      <c r="C1081" s="4"/>
      <c r="D1081" s="4"/>
      <c r="E1081" s="5"/>
      <c r="F1081" s="6">
        <v>12416</v>
      </c>
      <c r="G1081" s="7">
        <v>21.760357142857146</v>
      </c>
      <c r="H1081" s="6"/>
    </row>
    <row r="1082" spans="1:8">
      <c r="A1082" s="5" t="s">
        <v>19</v>
      </c>
      <c r="B1082" s="5" t="s">
        <v>47</v>
      </c>
      <c r="C1082" s="4"/>
      <c r="D1082" s="4"/>
      <c r="E1082" s="5"/>
      <c r="F1082" s="6">
        <v>22543</v>
      </c>
      <c r="G1082" s="7">
        <v>302.81625000000003</v>
      </c>
      <c r="H1082" s="6"/>
    </row>
    <row r="1083" spans="1:8">
      <c r="A1083" s="5" t="s">
        <v>19</v>
      </c>
      <c r="B1083" s="5" t="s">
        <v>49</v>
      </c>
      <c r="C1083" s="4"/>
      <c r="D1083" s="4"/>
      <c r="E1083" s="5"/>
      <c r="F1083" s="6">
        <v>3041</v>
      </c>
      <c r="G1083" s="7">
        <v>6.8966071428571434</v>
      </c>
      <c r="H1083" s="6"/>
    </row>
    <row r="1084" spans="1:8">
      <c r="A1084" s="5" t="s">
        <v>19</v>
      </c>
      <c r="B1084" s="29" t="s">
        <v>215</v>
      </c>
      <c r="C1084" s="4"/>
      <c r="D1084" s="4"/>
      <c r="E1084" s="5"/>
      <c r="F1084" s="6">
        <v>551</v>
      </c>
      <c r="G1084" s="7">
        <v>0</v>
      </c>
      <c r="H1084" s="6"/>
    </row>
    <row r="1085" spans="1:8">
      <c r="A1085" s="19"/>
      <c r="B1085" s="19"/>
      <c r="C1085" s="20" t="s">
        <v>26</v>
      </c>
      <c r="D1085" s="20">
        <v>2023</v>
      </c>
      <c r="E1085" s="21" t="s">
        <v>34</v>
      </c>
      <c r="F1085" s="22">
        <f>SUM(F1086:F1099)</f>
        <v>91072</v>
      </c>
      <c r="G1085" s="23">
        <f>SUM(G1086:G1099)</f>
        <v>930.68151785714281</v>
      </c>
      <c r="H1085" s="22">
        <f>SUM(H1086:H1099)</f>
        <v>0</v>
      </c>
    </row>
    <row r="1086" spans="1:8">
      <c r="A1086" s="5" t="s">
        <v>19</v>
      </c>
      <c r="B1086" s="5" t="s">
        <v>35</v>
      </c>
      <c r="C1086" s="4"/>
      <c r="D1086" s="4"/>
      <c r="E1086" s="5"/>
      <c r="F1086" s="6">
        <v>4310</v>
      </c>
      <c r="G1086" s="7">
        <v>117.92589285714286</v>
      </c>
      <c r="H1086" s="6"/>
    </row>
    <row r="1087" spans="1:8">
      <c r="A1087" s="5" t="s">
        <v>19</v>
      </c>
      <c r="B1087" s="29" t="s">
        <v>53</v>
      </c>
      <c r="C1087" s="4"/>
      <c r="D1087" s="4"/>
      <c r="E1087" s="5"/>
      <c r="F1087" s="6">
        <v>13</v>
      </c>
      <c r="G1087" s="7">
        <v>0</v>
      </c>
      <c r="H1087" s="6"/>
    </row>
    <row r="1088" spans="1:8">
      <c r="A1088" s="5" t="s">
        <v>19</v>
      </c>
      <c r="B1088" s="5" t="s">
        <v>37</v>
      </c>
      <c r="C1088" s="4"/>
      <c r="D1088" s="4"/>
      <c r="E1088" s="5"/>
      <c r="F1088" s="6">
        <v>17877</v>
      </c>
      <c r="G1088" s="7">
        <v>92.426517857142869</v>
      </c>
      <c r="H1088" s="6"/>
    </row>
    <row r="1089" spans="1:8">
      <c r="A1089" s="5" t="s">
        <v>19</v>
      </c>
      <c r="B1089" s="5" t="s">
        <v>243</v>
      </c>
      <c r="C1089" s="4"/>
      <c r="D1089" s="4"/>
      <c r="E1089" s="5"/>
      <c r="F1089" s="6">
        <v>1463</v>
      </c>
      <c r="G1089" s="7">
        <v>0</v>
      </c>
      <c r="H1089" s="6"/>
    </row>
    <row r="1090" spans="1:8">
      <c r="A1090" s="5" t="s">
        <v>19</v>
      </c>
      <c r="B1090" s="5" t="s">
        <v>39</v>
      </c>
      <c r="C1090" s="4"/>
      <c r="D1090" s="4"/>
      <c r="E1090" s="5"/>
      <c r="F1090" s="6">
        <v>2305</v>
      </c>
      <c r="G1090" s="7">
        <v>10.985267857142858</v>
      </c>
      <c r="H1090" s="6"/>
    </row>
    <row r="1091" spans="1:8">
      <c r="A1091" s="5" t="s">
        <v>19</v>
      </c>
      <c r="B1091" s="5" t="s">
        <v>40</v>
      </c>
      <c r="C1091" s="4"/>
      <c r="D1091" s="4"/>
      <c r="E1091" s="5"/>
      <c r="F1091" s="6">
        <v>8689</v>
      </c>
      <c r="G1091" s="7">
        <v>0</v>
      </c>
      <c r="H1091" s="6"/>
    </row>
    <row r="1092" spans="1:8">
      <c r="A1092" s="5" t="s">
        <v>19</v>
      </c>
      <c r="B1092" s="5" t="s">
        <v>42</v>
      </c>
      <c r="C1092" s="4"/>
      <c r="D1092" s="4"/>
      <c r="E1092" s="5"/>
      <c r="F1092" s="6">
        <v>3853</v>
      </c>
      <c r="G1092" s="7">
        <v>21.863482142857144</v>
      </c>
      <c r="H1092" s="6"/>
    </row>
    <row r="1093" spans="1:8">
      <c r="A1093" s="5" t="s">
        <v>19</v>
      </c>
      <c r="B1093" s="5" t="s">
        <v>43</v>
      </c>
      <c r="C1093" s="4"/>
      <c r="D1093" s="4"/>
      <c r="E1093" s="5"/>
      <c r="F1093" s="6">
        <v>8367</v>
      </c>
      <c r="G1093" s="7">
        <v>158.0395535714286</v>
      </c>
      <c r="H1093" s="6"/>
    </row>
    <row r="1094" spans="1:8">
      <c r="A1094" s="5" t="s">
        <v>19</v>
      </c>
      <c r="B1094" s="5" t="s">
        <v>181</v>
      </c>
      <c r="C1094" s="4"/>
      <c r="D1094" s="4"/>
      <c r="E1094" s="5"/>
      <c r="F1094" s="6">
        <v>1486</v>
      </c>
      <c r="G1094" s="14">
        <v>0</v>
      </c>
      <c r="H1094" s="6"/>
    </row>
    <row r="1095" spans="1:8">
      <c r="A1095" s="5" t="s">
        <v>19</v>
      </c>
      <c r="B1095" s="5" t="s">
        <v>45</v>
      </c>
      <c r="C1095" s="4"/>
      <c r="D1095" s="4"/>
      <c r="E1095" s="5"/>
      <c r="F1095" s="6">
        <v>9530</v>
      </c>
      <c r="G1095" s="7">
        <v>173.17633928571431</v>
      </c>
      <c r="H1095" s="6"/>
    </row>
    <row r="1096" spans="1:8">
      <c r="A1096" s="5" t="s">
        <v>19</v>
      </c>
      <c r="B1096" s="5" t="s">
        <v>46</v>
      </c>
      <c r="C1096" s="4"/>
      <c r="D1096" s="4"/>
      <c r="E1096" s="5"/>
      <c r="F1096" s="6">
        <v>8894</v>
      </c>
      <c r="G1096" s="7">
        <v>23.005714285714287</v>
      </c>
      <c r="H1096" s="6"/>
    </row>
    <row r="1097" spans="1:8">
      <c r="A1097" s="5" t="s">
        <v>19</v>
      </c>
      <c r="B1097" s="5" t="s">
        <v>47</v>
      </c>
      <c r="C1097" s="4"/>
      <c r="D1097" s="4"/>
      <c r="E1097" s="5"/>
      <c r="F1097" s="6">
        <v>20974</v>
      </c>
      <c r="G1097" s="7">
        <v>322.70660714285714</v>
      </c>
      <c r="H1097" s="6"/>
    </row>
    <row r="1098" spans="1:8">
      <c r="A1098" s="5" t="s">
        <v>19</v>
      </c>
      <c r="B1098" s="5" t="s">
        <v>49</v>
      </c>
      <c r="C1098" s="4"/>
      <c r="D1098" s="4"/>
      <c r="E1098" s="5"/>
      <c r="F1098" s="6">
        <v>2888</v>
      </c>
      <c r="G1098" s="7">
        <v>10.552142857142858</v>
      </c>
      <c r="H1098" s="6"/>
    </row>
    <row r="1099" spans="1:8">
      <c r="A1099" s="5" t="s">
        <v>19</v>
      </c>
      <c r="B1099" s="29" t="s">
        <v>215</v>
      </c>
      <c r="C1099" s="4"/>
      <c r="D1099" s="4"/>
      <c r="E1099" s="5"/>
      <c r="F1099" s="6">
        <v>423</v>
      </c>
      <c r="G1099" s="7">
        <v>0</v>
      </c>
      <c r="H1099" s="6"/>
    </row>
    <row r="1100" spans="1:8">
      <c r="A1100" s="19"/>
      <c r="B1100" s="19"/>
      <c r="C1100" s="20" t="s">
        <v>27</v>
      </c>
      <c r="D1100" s="20">
        <v>2023</v>
      </c>
      <c r="E1100" s="21" t="s">
        <v>34</v>
      </c>
      <c r="F1100" s="22">
        <f>SUM(F1101:F1114)</f>
        <v>86143</v>
      </c>
      <c r="G1100" s="23">
        <f>SUM(G1101:G1114)</f>
        <v>950.9254464285716</v>
      </c>
      <c r="H1100" s="22">
        <f>SUM(H1101:H1114)</f>
        <v>0</v>
      </c>
    </row>
    <row r="1101" spans="1:8">
      <c r="A1101" s="5" t="s">
        <v>19</v>
      </c>
      <c r="B1101" s="5" t="s">
        <v>35</v>
      </c>
      <c r="C1101" s="4"/>
      <c r="D1101" s="4"/>
      <c r="E1101" s="5"/>
      <c r="F1101" s="6">
        <v>3651</v>
      </c>
      <c r="G1101" s="7">
        <v>107.20089285714288</v>
      </c>
      <c r="H1101" s="6"/>
    </row>
    <row r="1102" spans="1:8">
      <c r="A1102" s="5" t="s">
        <v>19</v>
      </c>
      <c r="B1102" s="29" t="s">
        <v>53</v>
      </c>
      <c r="C1102" s="4"/>
      <c r="D1102" s="4"/>
      <c r="E1102" s="5"/>
      <c r="F1102" s="6">
        <v>18</v>
      </c>
      <c r="G1102" s="7">
        <v>0</v>
      </c>
      <c r="H1102" s="6"/>
    </row>
    <row r="1103" spans="1:8">
      <c r="A1103" s="5" t="s">
        <v>19</v>
      </c>
      <c r="B1103" s="5" t="s">
        <v>37</v>
      </c>
      <c r="C1103" s="4"/>
      <c r="D1103" s="4"/>
      <c r="E1103" s="5"/>
      <c r="F1103" s="6">
        <v>14745</v>
      </c>
      <c r="G1103" s="7">
        <v>83.87303571428572</v>
      </c>
      <c r="H1103" s="6"/>
    </row>
    <row r="1104" spans="1:8">
      <c r="A1104" s="5" t="s">
        <v>19</v>
      </c>
      <c r="B1104" s="5" t="s">
        <v>243</v>
      </c>
      <c r="C1104" s="4"/>
      <c r="D1104" s="4"/>
      <c r="E1104" s="5"/>
      <c r="F1104" s="6">
        <v>1549</v>
      </c>
      <c r="G1104" s="7">
        <v>61.521428571428572</v>
      </c>
      <c r="H1104" s="6"/>
    </row>
    <row r="1105" spans="1:8">
      <c r="A1105" s="5" t="s">
        <v>19</v>
      </c>
      <c r="B1105" s="5" t="s">
        <v>39</v>
      </c>
      <c r="C1105" s="4"/>
      <c r="D1105" s="4"/>
      <c r="E1105" s="5"/>
      <c r="F1105" s="6">
        <v>2099</v>
      </c>
      <c r="G1105" s="7">
        <v>9.9098214285714281</v>
      </c>
      <c r="H1105" s="6"/>
    </row>
    <row r="1106" spans="1:8">
      <c r="A1106" s="5" t="s">
        <v>19</v>
      </c>
      <c r="B1106" s="5" t="s">
        <v>40</v>
      </c>
      <c r="C1106" s="4"/>
      <c r="D1106" s="4"/>
      <c r="E1106" s="5"/>
      <c r="F1106" s="6">
        <v>7677</v>
      </c>
      <c r="G1106" s="7">
        <v>0</v>
      </c>
      <c r="H1106" s="6"/>
    </row>
    <row r="1107" spans="1:8">
      <c r="A1107" s="5" t="s">
        <v>19</v>
      </c>
      <c r="B1107" s="5" t="s">
        <v>42</v>
      </c>
      <c r="C1107" s="4"/>
      <c r="D1107" s="4"/>
      <c r="E1107" s="5"/>
      <c r="F1107" s="6">
        <v>3674</v>
      </c>
      <c r="G1107" s="7">
        <v>18.715714285714288</v>
      </c>
      <c r="H1107" s="6"/>
    </row>
    <row r="1108" spans="1:8">
      <c r="A1108" s="5" t="s">
        <v>19</v>
      </c>
      <c r="B1108" s="5" t="s">
        <v>43</v>
      </c>
      <c r="C1108" s="4"/>
      <c r="D1108" s="4"/>
      <c r="E1108" s="5"/>
      <c r="F1108" s="6">
        <v>8074</v>
      </c>
      <c r="G1108" s="7">
        <v>89.094107142857155</v>
      </c>
      <c r="H1108" s="6"/>
    </row>
    <row r="1109" spans="1:8">
      <c r="A1109" s="5" t="s">
        <v>19</v>
      </c>
      <c r="B1109" s="5" t="s">
        <v>181</v>
      </c>
      <c r="C1109" s="4"/>
      <c r="D1109" s="4"/>
      <c r="E1109" s="5"/>
      <c r="F1109" s="6">
        <v>1662</v>
      </c>
      <c r="G1109" s="14">
        <v>0</v>
      </c>
      <c r="H1109" s="6"/>
    </row>
    <row r="1110" spans="1:8">
      <c r="A1110" s="5" t="s">
        <v>19</v>
      </c>
      <c r="B1110" s="5" t="s">
        <v>45</v>
      </c>
      <c r="C1110" s="4"/>
      <c r="D1110" s="4"/>
      <c r="E1110" s="5"/>
      <c r="F1110" s="6">
        <v>9205</v>
      </c>
      <c r="G1110" s="7">
        <v>253.71598214285717</v>
      </c>
      <c r="H1110" s="6"/>
    </row>
    <row r="1111" spans="1:8">
      <c r="A1111" s="5" t="s">
        <v>19</v>
      </c>
      <c r="B1111" s="5" t="s">
        <v>46</v>
      </c>
      <c r="C1111" s="4"/>
      <c r="D1111" s="4"/>
      <c r="E1111" s="5"/>
      <c r="F1111" s="6">
        <v>9922</v>
      </c>
      <c r="G1111" s="7">
        <v>32.540357142857147</v>
      </c>
      <c r="H1111" s="6"/>
    </row>
    <row r="1112" spans="1:8">
      <c r="A1112" s="5" t="s">
        <v>19</v>
      </c>
      <c r="B1112" s="5" t="s">
        <v>47</v>
      </c>
      <c r="C1112" s="4"/>
      <c r="D1112" s="4"/>
      <c r="E1112" s="5"/>
      <c r="F1112" s="6">
        <v>20473</v>
      </c>
      <c r="G1112" s="7">
        <v>285.01098214285719</v>
      </c>
      <c r="H1112" s="6"/>
    </row>
    <row r="1113" spans="1:8">
      <c r="A1113" s="5" t="s">
        <v>19</v>
      </c>
      <c r="B1113" s="5" t="s">
        <v>49</v>
      </c>
      <c r="C1113" s="4"/>
      <c r="D1113" s="4"/>
      <c r="E1113" s="5"/>
      <c r="F1113" s="6">
        <v>2738</v>
      </c>
      <c r="G1113" s="7">
        <v>9.3431250000000006</v>
      </c>
      <c r="H1113" s="6"/>
    </row>
    <row r="1114" spans="1:8">
      <c r="A1114" s="5" t="s">
        <v>19</v>
      </c>
      <c r="B1114" s="29" t="s">
        <v>215</v>
      </c>
      <c r="C1114" s="4"/>
      <c r="D1114" s="4"/>
      <c r="E1114" s="5"/>
      <c r="F1114" s="6">
        <v>656</v>
      </c>
      <c r="G1114" s="7">
        <v>0</v>
      </c>
      <c r="H1114" s="6"/>
    </row>
    <row r="1115" spans="1:8">
      <c r="A1115" s="19"/>
      <c r="B1115" s="19"/>
      <c r="C1115" s="20" t="s">
        <v>28</v>
      </c>
      <c r="D1115" s="20">
        <v>2023</v>
      </c>
      <c r="E1115" s="21" t="s">
        <v>34</v>
      </c>
      <c r="F1115" s="22">
        <f>SUM(F1116:F1129)</f>
        <v>104643</v>
      </c>
      <c r="G1115" s="23">
        <f>SUM(G1116:G1129)</f>
        <v>884.71035714285722</v>
      </c>
      <c r="H1115" s="22">
        <f>SUM(H1116:H1129)</f>
        <v>0</v>
      </c>
    </row>
    <row r="1116" spans="1:8">
      <c r="A1116" s="5" t="s">
        <v>19</v>
      </c>
      <c r="B1116" s="5" t="s">
        <v>35</v>
      </c>
      <c r="C1116" s="4"/>
      <c r="D1116" s="4"/>
      <c r="E1116" s="5"/>
      <c r="F1116" s="6">
        <v>3547</v>
      </c>
      <c r="G1116" s="7">
        <v>116.11089285714287</v>
      </c>
      <c r="H1116" s="6"/>
    </row>
    <row r="1117" spans="1:8">
      <c r="A1117" s="5" t="s">
        <v>19</v>
      </c>
      <c r="B1117" s="29" t="s">
        <v>53</v>
      </c>
      <c r="C1117" s="4"/>
      <c r="D1117" s="4"/>
      <c r="E1117" s="5"/>
      <c r="F1117" s="6">
        <v>3</v>
      </c>
      <c r="G1117" s="7">
        <v>0</v>
      </c>
      <c r="H1117" s="6"/>
    </row>
    <row r="1118" spans="1:8">
      <c r="A1118" s="5" t="s">
        <v>19</v>
      </c>
      <c r="B1118" s="5" t="s">
        <v>37</v>
      </c>
      <c r="C1118" s="4"/>
      <c r="D1118" s="4"/>
      <c r="E1118" s="5"/>
      <c r="F1118" s="6">
        <v>20528</v>
      </c>
      <c r="G1118" s="7">
        <v>82.227946428571428</v>
      </c>
      <c r="H1118" s="6"/>
    </row>
    <row r="1119" spans="1:8">
      <c r="A1119" s="5" t="s">
        <v>19</v>
      </c>
      <c r="B1119" s="5" t="s">
        <v>243</v>
      </c>
      <c r="C1119" s="4"/>
      <c r="D1119" s="4"/>
      <c r="E1119" s="5"/>
      <c r="F1119" s="6">
        <v>796</v>
      </c>
      <c r="G1119" s="7">
        <v>0.1492857142857143</v>
      </c>
      <c r="H1119" s="6"/>
    </row>
    <row r="1120" spans="1:8">
      <c r="A1120" s="5" t="s">
        <v>19</v>
      </c>
      <c r="B1120" s="5" t="s">
        <v>39</v>
      </c>
      <c r="C1120" s="4"/>
      <c r="D1120" s="4"/>
      <c r="E1120" s="5"/>
      <c r="F1120" s="6">
        <v>2419</v>
      </c>
      <c r="G1120" s="7">
        <v>8.6733035714285709</v>
      </c>
      <c r="H1120" s="6"/>
    </row>
    <row r="1121" spans="1:8">
      <c r="A1121" s="5" t="s">
        <v>19</v>
      </c>
      <c r="B1121" s="5" t="s">
        <v>40</v>
      </c>
      <c r="C1121" s="4"/>
      <c r="D1121" s="4"/>
      <c r="E1121" s="5"/>
      <c r="F1121" s="6">
        <v>9662</v>
      </c>
      <c r="G1121" s="7">
        <v>0</v>
      </c>
      <c r="H1121" s="6"/>
    </row>
    <row r="1122" spans="1:8">
      <c r="A1122" s="5" t="s">
        <v>19</v>
      </c>
      <c r="B1122" s="5" t="s">
        <v>42</v>
      </c>
      <c r="C1122" s="4"/>
      <c r="D1122" s="4"/>
      <c r="E1122" s="5"/>
      <c r="F1122" s="6">
        <v>5803</v>
      </c>
      <c r="G1122" s="7">
        <v>17.572500000000002</v>
      </c>
      <c r="H1122" s="6"/>
    </row>
    <row r="1123" spans="1:8">
      <c r="A1123" s="5" t="s">
        <v>19</v>
      </c>
      <c r="B1123" s="5" t="s">
        <v>43</v>
      </c>
      <c r="C1123" s="4"/>
      <c r="D1123" s="4"/>
      <c r="E1123" s="5"/>
      <c r="F1123" s="6">
        <v>9089</v>
      </c>
      <c r="G1123" s="7">
        <v>135.980625</v>
      </c>
      <c r="H1123" s="6"/>
    </row>
    <row r="1124" spans="1:8">
      <c r="A1124" s="5" t="s">
        <v>19</v>
      </c>
      <c r="B1124" s="5" t="s">
        <v>181</v>
      </c>
      <c r="C1124" s="4"/>
      <c r="D1124" s="4"/>
      <c r="E1124" s="5"/>
      <c r="F1124" s="6">
        <v>745</v>
      </c>
      <c r="G1124" s="14">
        <v>0</v>
      </c>
      <c r="H1124" s="6"/>
    </row>
    <row r="1125" spans="1:8">
      <c r="A1125" s="5" t="s">
        <v>19</v>
      </c>
      <c r="B1125" s="5" t="s">
        <v>45</v>
      </c>
      <c r="C1125" s="4"/>
      <c r="D1125" s="4"/>
      <c r="E1125" s="5"/>
      <c r="F1125" s="6">
        <v>10532</v>
      </c>
      <c r="G1125" s="7">
        <v>214.30750000000003</v>
      </c>
      <c r="H1125" s="6"/>
    </row>
    <row r="1126" spans="1:8">
      <c r="A1126" s="5" t="s">
        <v>19</v>
      </c>
      <c r="B1126" s="5" t="s">
        <v>46</v>
      </c>
      <c r="C1126" s="4"/>
      <c r="D1126" s="4"/>
      <c r="E1126" s="5"/>
      <c r="F1126" s="6">
        <v>13762</v>
      </c>
      <c r="G1126" s="7">
        <v>46.792232142857145</v>
      </c>
      <c r="H1126" s="6"/>
    </row>
    <row r="1127" spans="1:8">
      <c r="A1127" s="5" t="s">
        <v>19</v>
      </c>
      <c r="B1127" s="5" t="s">
        <v>47</v>
      </c>
      <c r="C1127" s="4"/>
      <c r="D1127" s="4"/>
      <c r="E1127" s="5"/>
      <c r="F1127" s="6">
        <v>22776</v>
      </c>
      <c r="G1127" s="7">
        <v>253.85544642857147</v>
      </c>
      <c r="H1127" s="6"/>
    </row>
    <row r="1128" spans="1:8">
      <c r="A1128" s="5" t="s">
        <v>19</v>
      </c>
      <c r="B1128" s="5" t="s">
        <v>49</v>
      </c>
      <c r="C1128" s="4"/>
      <c r="D1128" s="4"/>
      <c r="E1128" s="5"/>
      <c r="F1128" s="6">
        <v>3720</v>
      </c>
      <c r="G1128" s="7">
        <v>8.2676785714285721</v>
      </c>
      <c r="H1128" s="6"/>
    </row>
    <row r="1129" spans="1:8">
      <c r="A1129" s="5" t="s">
        <v>19</v>
      </c>
      <c r="B1129" s="29" t="s">
        <v>215</v>
      </c>
      <c r="C1129" s="4"/>
      <c r="D1129" s="4"/>
      <c r="E1129" s="5"/>
      <c r="F1129" s="6">
        <v>1261</v>
      </c>
      <c r="G1129" s="7">
        <v>0.77294642857142859</v>
      </c>
      <c r="H1129" s="6"/>
    </row>
    <row r="1130" spans="1:8">
      <c r="A1130" s="19"/>
      <c r="B1130" s="19"/>
      <c r="C1130" s="20" t="s">
        <v>29</v>
      </c>
      <c r="D1130" s="20">
        <v>2023</v>
      </c>
      <c r="E1130" s="21" t="s">
        <v>34</v>
      </c>
      <c r="F1130" s="22">
        <f>SUM(F1131:F1144)</f>
        <v>110996</v>
      </c>
      <c r="G1130" s="23">
        <f>SUM(G1131:G1144)</f>
        <v>1191.9050000000002</v>
      </c>
      <c r="H1130" s="22">
        <f>SUM(H1131:H1144)</f>
        <v>0</v>
      </c>
    </row>
    <row r="1131" spans="1:8">
      <c r="A1131" s="5" t="s">
        <v>19</v>
      </c>
      <c r="B1131" s="5" t="s">
        <v>35</v>
      </c>
      <c r="C1131" s="4"/>
      <c r="D1131" s="4"/>
      <c r="E1131" s="5"/>
      <c r="F1131" s="6">
        <v>3668</v>
      </c>
      <c r="G1131" s="7">
        <v>129.50928571428574</v>
      </c>
      <c r="H1131" s="6"/>
    </row>
    <row r="1132" spans="1:8">
      <c r="A1132" s="5" t="s">
        <v>19</v>
      </c>
      <c r="B1132" s="29" t="s">
        <v>53</v>
      </c>
      <c r="C1132" s="4"/>
      <c r="D1132" s="4"/>
      <c r="E1132" s="5"/>
      <c r="F1132" s="6">
        <v>0</v>
      </c>
      <c r="G1132" s="7">
        <v>0</v>
      </c>
      <c r="H1132" s="6"/>
    </row>
    <row r="1133" spans="1:8">
      <c r="A1133" s="5" t="s">
        <v>19</v>
      </c>
      <c r="B1133" s="5" t="s">
        <v>37</v>
      </c>
      <c r="C1133" s="4"/>
      <c r="D1133" s="4"/>
      <c r="E1133" s="5"/>
      <c r="F1133" s="6">
        <v>22289</v>
      </c>
      <c r="G1133" s="7">
        <v>87.345892857142871</v>
      </c>
      <c r="H1133" s="6"/>
    </row>
    <row r="1134" spans="1:8">
      <c r="A1134" s="5" t="s">
        <v>19</v>
      </c>
      <c r="B1134" s="5" t="s">
        <v>243</v>
      </c>
      <c r="C1134" s="4"/>
      <c r="D1134" s="4"/>
      <c r="E1134" s="5"/>
      <c r="F1134" s="6">
        <v>341</v>
      </c>
      <c r="G1134" s="7">
        <v>0</v>
      </c>
      <c r="H1134" s="6"/>
    </row>
    <row r="1135" spans="1:8">
      <c r="A1135" s="5" t="s">
        <v>19</v>
      </c>
      <c r="B1135" s="5" t="s">
        <v>39</v>
      </c>
      <c r="C1135" s="4"/>
      <c r="D1135" s="4"/>
      <c r="E1135" s="5"/>
      <c r="F1135" s="6">
        <v>2095</v>
      </c>
      <c r="G1135" s="7">
        <v>11.540178571428573</v>
      </c>
      <c r="H1135" s="6"/>
    </row>
    <row r="1136" spans="1:8">
      <c r="A1136" s="5" t="s">
        <v>19</v>
      </c>
      <c r="B1136" s="5" t="s">
        <v>40</v>
      </c>
      <c r="C1136" s="4"/>
      <c r="D1136" s="4"/>
      <c r="E1136" s="5"/>
      <c r="F1136" s="6">
        <v>10197</v>
      </c>
      <c r="G1136" s="7">
        <v>0</v>
      </c>
      <c r="H1136" s="6"/>
    </row>
    <row r="1137" spans="1:8">
      <c r="A1137" s="5" t="s">
        <v>19</v>
      </c>
      <c r="B1137" s="5" t="s">
        <v>42</v>
      </c>
      <c r="C1137" s="4"/>
      <c r="D1137" s="4"/>
      <c r="E1137" s="5"/>
      <c r="F1137" s="6">
        <v>6004</v>
      </c>
      <c r="G1137" s="7">
        <v>20.457053571428574</v>
      </c>
      <c r="H1137" s="6"/>
    </row>
    <row r="1138" spans="1:8">
      <c r="A1138" s="5" t="s">
        <v>19</v>
      </c>
      <c r="B1138" s="5" t="s">
        <v>43</v>
      </c>
      <c r="C1138" s="4"/>
      <c r="D1138" s="4"/>
      <c r="E1138" s="5"/>
      <c r="F1138" s="6">
        <v>10521</v>
      </c>
      <c r="G1138" s="7">
        <v>160.66678571428574</v>
      </c>
      <c r="H1138" s="6"/>
    </row>
    <row r="1139" spans="1:8">
      <c r="A1139" s="5" t="s">
        <v>19</v>
      </c>
      <c r="B1139" s="5" t="s">
        <v>181</v>
      </c>
      <c r="C1139" s="4"/>
      <c r="D1139" s="4"/>
      <c r="E1139" s="5"/>
      <c r="F1139" s="6">
        <v>360</v>
      </c>
      <c r="G1139" s="14">
        <v>0</v>
      </c>
      <c r="H1139" s="6"/>
    </row>
    <row r="1140" spans="1:8">
      <c r="A1140" s="5" t="s">
        <v>19</v>
      </c>
      <c r="B1140" s="5" t="s">
        <v>45</v>
      </c>
      <c r="C1140" s="4"/>
      <c r="D1140" s="4"/>
      <c r="E1140" s="5"/>
      <c r="F1140" s="6">
        <v>10426</v>
      </c>
      <c r="G1140" s="7">
        <v>257.92839285714291</v>
      </c>
      <c r="H1140" s="6"/>
    </row>
    <row r="1141" spans="1:8">
      <c r="A1141" s="5" t="s">
        <v>19</v>
      </c>
      <c r="B1141" s="5" t="s">
        <v>46</v>
      </c>
      <c r="C1141" s="4"/>
      <c r="D1141" s="4"/>
      <c r="E1141" s="5"/>
      <c r="F1141" s="6">
        <v>14673</v>
      </c>
      <c r="G1141" s="7">
        <v>37.899910714285717</v>
      </c>
      <c r="H1141" s="6"/>
    </row>
    <row r="1142" spans="1:8">
      <c r="A1142" s="5" t="s">
        <v>19</v>
      </c>
      <c r="B1142" s="5" t="s">
        <v>47</v>
      </c>
      <c r="C1142" s="4"/>
      <c r="D1142" s="4"/>
      <c r="E1142" s="5"/>
      <c r="F1142" s="6">
        <v>25675</v>
      </c>
      <c r="G1142" s="7">
        <v>481.37178571428575</v>
      </c>
      <c r="H1142" s="6"/>
    </row>
    <row r="1143" spans="1:8">
      <c r="A1143" s="5" t="s">
        <v>19</v>
      </c>
      <c r="B1143" s="5" t="s">
        <v>49</v>
      </c>
      <c r="C1143" s="4"/>
      <c r="D1143" s="4"/>
      <c r="E1143" s="5"/>
      <c r="F1143" s="6">
        <v>3497</v>
      </c>
      <c r="G1143" s="7">
        <v>4.6671428571428581</v>
      </c>
      <c r="H1143" s="6"/>
    </row>
    <row r="1144" spans="1:8">
      <c r="A1144" s="5" t="s">
        <v>19</v>
      </c>
      <c r="B1144" s="29" t="s">
        <v>215</v>
      </c>
      <c r="C1144" s="4"/>
      <c r="D1144" s="4"/>
      <c r="E1144" s="5"/>
      <c r="F1144" s="6">
        <v>1250</v>
      </c>
      <c r="G1144" s="7">
        <v>0.51857142857142868</v>
      </c>
      <c r="H1144" s="6"/>
    </row>
    <row r="1145" spans="1:8">
      <c r="A1145" s="19"/>
      <c r="B1145" s="19"/>
      <c r="C1145" s="20" t="s">
        <v>238</v>
      </c>
      <c r="D1145" s="20">
        <v>2023</v>
      </c>
      <c r="E1145" s="21" t="s">
        <v>34</v>
      </c>
      <c r="F1145" s="22">
        <f>SUM(F1146:F1157)</f>
        <v>98577</v>
      </c>
      <c r="G1145" s="23">
        <f>SUM(G1146:G1157)</f>
        <v>743.87991071428587</v>
      </c>
      <c r="H1145" s="22">
        <f>SUM(H1146:H1157)</f>
        <v>0</v>
      </c>
    </row>
    <row r="1146" spans="1:8">
      <c r="A1146" s="5" t="s">
        <v>19</v>
      </c>
      <c r="B1146" s="5" t="s">
        <v>35</v>
      </c>
      <c r="C1146" s="4"/>
      <c r="D1146" s="4"/>
      <c r="E1146" s="5"/>
      <c r="F1146" s="6">
        <v>4173</v>
      </c>
      <c r="G1146" s="7">
        <v>127.89366071428573</v>
      </c>
      <c r="H1146" s="6"/>
    </row>
    <row r="1147" spans="1:8">
      <c r="A1147" s="5" t="s">
        <v>19</v>
      </c>
      <c r="B1147" s="29" t="s">
        <v>53</v>
      </c>
      <c r="C1147" s="4"/>
      <c r="D1147" s="4"/>
      <c r="E1147" s="5"/>
      <c r="F1147" s="6">
        <v>50</v>
      </c>
      <c r="G1147" s="7">
        <v>4.2232142857142864E-2</v>
      </c>
      <c r="H1147" s="6"/>
    </row>
    <row r="1148" spans="1:8">
      <c r="A1148" s="5" t="s">
        <v>19</v>
      </c>
      <c r="B1148" s="5" t="s">
        <v>37</v>
      </c>
      <c r="C1148" s="4"/>
      <c r="D1148" s="4"/>
      <c r="E1148" s="5"/>
      <c r="F1148" s="6">
        <v>22726</v>
      </c>
      <c r="G1148" s="7">
        <v>127.75812500000001</v>
      </c>
      <c r="H1148" s="6"/>
    </row>
    <row r="1149" spans="1:8">
      <c r="A1149" s="5" t="s">
        <v>19</v>
      </c>
      <c r="B1149" s="5" t="s">
        <v>39</v>
      </c>
      <c r="C1149" s="4"/>
      <c r="D1149" s="4"/>
      <c r="E1149" s="5"/>
      <c r="F1149" s="6">
        <v>1863</v>
      </c>
      <c r="G1149" s="7">
        <v>8.16357142857143</v>
      </c>
      <c r="H1149" s="6"/>
    </row>
    <row r="1150" spans="1:8">
      <c r="A1150" s="5" t="s">
        <v>19</v>
      </c>
      <c r="B1150" s="5" t="s">
        <v>40</v>
      </c>
      <c r="C1150" s="4"/>
      <c r="D1150" s="4"/>
      <c r="E1150" s="5"/>
      <c r="F1150" s="6">
        <v>8251</v>
      </c>
      <c r="G1150" s="7">
        <v>0</v>
      </c>
      <c r="H1150" s="6"/>
    </row>
    <row r="1151" spans="1:8">
      <c r="A1151" s="5" t="s">
        <v>19</v>
      </c>
      <c r="B1151" s="5" t="s">
        <v>42</v>
      </c>
      <c r="C1151" s="4"/>
      <c r="D1151" s="4"/>
      <c r="E1151" s="5"/>
      <c r="F1151" s="6">
        <v>5492</v>
      </c>
      <c r="G1151" s="7">
        <v>23.37107142857143</v>
      </c>
      <c r="H1151" s="6"/>
    </row>
    <row r="1152" spans="1:8">
      <c r="A1152" s="5" t="s">
        <v>19</v>
      </c>
      <c r="B1152" s="5" t="s">
        <v>43</v>
      </c>
      <c r="C1152" s="4"/>
      <c r="D1152" s="4"/>
      <c r="E1152" s="5"/>
      <c r="F1152" s="6">
        <v>8404</v>
      </c>
      <c r="G1152" s="7">
        <v>51.925892857142863</v>
      </c>
      <c r="H1152" s="6"/>
    </row>
    <row r="1153" spans="1:8">
      <c r="A1153" s="5" t="s">
        <v>19</v>
      </c>
      <c r="B1153" s="5" t="s">
        <v>45</v>
      </c>
      <c r="C1153" s="4"/>
      <c r="D1153" s="4"/>
      <c r="E1153" s="5"/>
      <c r="F1153" s="6">
        <v>9911</v>
      </c>
      <c r="G1153" s="7">
        <v>67.476160714285712</v>
      </c>
      <c r="H1153" s="6"/>
    </row>
    <row r="1154" spans="1:8">
      <c r="A1154" s="5" t="s">
        <v>19</v>
      </c>
      <c r="B1154" s="5" t="s">
        <v>46</v>
      </c>
      <c r="C1154" s="4"/>
      <c r="D1154" s="4"/>
      <c r="E1154" s="5"/>
      <c r="F1154" s="6">
        <v>9885</v>
      </c>
      <c r="G1154" s="7">
        <v>33.345714285714287</v>
      </c>
      <c r="H1154" s="6"/>
    </row>
    <row r="1155" spans="1:8">
      <c r="A1155" s="5" t="s">
        <v>19</v>
      </c>
      <c r="B1155" s="5" t="s">
        <v>47</v>
      </c>
      <c r="C1155" s="4"/>
      <c r="D1155" s="4"/>
      <c r="E1155" s="5"/>
      <c r="F1155" s="6">
        <v>23258</v>
      </c>
      <c r="G1155" s="7">
        <v>296.03160714285718</v>
      </c>
      <c r="H1155" s="6"/>
    </row>
    <row r="1156" spans="1:8">
      <c r="A1156" s="5" t="s">
        <v>19</v>
      </c>
      <c r="B1156" s="5" t="s">
        <v>49</v>
      </c>
      <c r="C1156" s="4"/>
      <c r="D1156" s="4"/>
      <c r="E1156" s="5"/>
      <c r="F1156" s="6">
        <v>3311</v>
      </c>
      <c r="G1156" s="7">
        <v>7.8718750000000002</v>
      </c>
      <c r="H1156" s="6"/>
    </row>
    <row r="1157" spans="1:8">
      <c r="A1157" s="5" t="s">
        <v>19</v>
      </c>
      <c r="B1157" s="29" t="s">
        <v>215</v>
      </c>
      <c r="C1157" s="4"/>
      <c r="D1157" s="4"/>
      <c r="E1157" s="5"/>
      <c r="F1157" s="6">
        <v>1253</v>
      </c>
      <c r="G1157" s="7">
        <v>0</v>
      </c>
      <c r="H1157" s="6"/>
    </row>
    <row r="1158" spans="1:8">
      <c r="A1158" s="19"/>
      <c r="B1158" s="19"/>
      <c r="C1158" s="20" t="s">
        <v>31</v>
      </c>
      <c r="D1158" s="20">
        <v>2023</v>
      </c>
      <c r="E1158" s="21" t="s">
        <v>34</v>
      </c>
      <c r="F1158" s="22">
        <f>SUM(F1159:F1170)</f>
        <v>100357</v>
      </c>
      <c r="G1158" s="23">
        <f>SUM(G1159:G1170)</f>
        <v>922.51205357142874</v>
      </c>
      <c r="H1158" s="22">
        <f>SUM(H1159:H1170)</f>
        <v>0</v>
      </c>
    </row>
    <row r="1159" spans="1:8">
      <c r="A1159" s="5" t="s">
        <v>19</v>
      </c>
      <c r="B1159" s="5" t="s">
        <v>35</v>
      </c>
      <c r="C1159" s="4"/>
      <c r="D1159" s="4"/>
      <c r="E1159" s="5"/>
      <c r="F1159" s="62">
        <v>4076</v>
      </c>
      <c r="G1159" s="7">
        <v>140.83830357142858</v>
      </c>
      <c r="H1159" s="6"/>
    </row>
    <row r="1160" spans="1:8">
      <c r="A1160" s="5" t="s">
        <v>19</v>
      </c>
      <c r="B1160" s="29" t="s">
        <v>53</v>
      </c>
      <c r="C1160" s="4"/>
      <c r="D1160" s="4"/>
      <c r="E1160" s="5"/>
      <c r="F1160" s="6">
        <v>71</v>
      </c>
      <c r="G1160" s="7">
        <v>0</v>
      </c>
      <c r="H1160" s="6"/>
    </row>
    <row r="1161" spans="1:8">
      <c r="A1161" s="5" t="s">
        <v>19</v>
      </c>
      <c r="B1161" s="5" t="s">
        <v>37</v>
      </c>
      <c r="C1161" s="4"/>
      <c r="D1161" s="4"/>
      <c r="E1161" s="5"/>
      <c r="F1161" s="6">
        <v>24508</v>
      </c>
      <c r="G1161" s="7">
        <v>119.59651785714286</v>
      </c>
      <c r="H1161" s="6"/>
    </row>
    <row r="1162" spans="1:8">
      <c r="A1162" s="5" t="s">
        <v>19</v>
      </c>
      <c r="B1162" s="5" t="s">
        <v>39</v>
      </c>
      <c r="C1162" s="4"/>
      <c r="D1162" s="4"/>
      <c r="E1162" s="5"/>
      <c r="F1162" s="6">
        <v>1923</v>
      </c>
      <c r="G1162" s="7">
        <v>17.600000000000001</v>
      </c>
      <c r="H1162" s="6"/>
    </row>
    <row r="1163" spans="1:8">
      <c r="A1163" s="5" t="s">
        <v>19</v>
      </c>
      <c r="B1163" s="5" t="s">
        <v>40</v>
      </c>
      <c r="C1163" s="4"/>
      <c r="D1163" s="4"/>
      <c r="E1163" s="5"/>
      <c r="F1163" s="6">
        <v>7884</v>
      </c>
      <c r="G1163" s="7">
        <v>3.8637500000000005</v>
      </c>
      <c r="H1163" s="6"/>
    </row>
    <row r="1164" spans="1:8">
      <c r="A1164" s="5" t="s">
        <v>19</v>
      </c>
      <c r="B1164" s="5" t="s">
        <v>42</v>
      </c>
      <c r="C1164" s="4"/>
      <c r="D1164" s="4"/>
      <c r="E1164" s="5"/>
      <c r="F1164" s="6">
        <v>5755</v>
      </c>
      <c r="G1164" s="7">
        <v>31.082857142857147</v>
      </c>
      <c r="H1164" s="6"/>
    </row>
    <row r="1165" spans="1:8">
      <c r="A1165" s="5" t="s">
        <v>19</v>
      </c>
      <c r="B1165" s="5" t="s">
        <v>43</v>
      </c>
      <c r="C1165" s="4"/>
      <c r="D1165" s="4"/>
      <c r="E1165" s="5"/>
      <c r="F1165" s="6">
        <v>9238</v>
      </c>
      <c r="G1165" s="7">
        <v>114.3538392857143</v>
      </c>
      <c r="H1165" s="6"/>
    </row>
    <row r="1166" spans="1:8">
      <c r="A1166" s="5" t="s">
        <v>19</v>
      </c>
      <c r="B1166" s="5" t="s">
        <v>45</v>
      </c>
      <c r="C1166" s="4"/>
      <c r="D1166" s="4"/>
      <c r="E1166" s="5"/>
      <c r="F1166" s="6">
        <v>8777</v>
      </c>
      <c r="G1166" s="7">
        <v>126.46660714285714</v>
      </c>
      <c r="H1166" s="6"/>
    </row>
    <row r="1167" spans="1:8">
      <c r="A1167" s="5" t="s">
        <v>19</v>
      </c>
      <c r="B1167" s="5" t="s">
        <v>46</v>
      </c>
      <c r="C1167" s="4"/>
      <c r="D1167" s="4"/>
      <c r="E1167" s="5"/>
      <c r="F1167" s="6">
        <v>10865</v>
      </c>
      <c r="G1167" s="7">
        <v>47.688928571428576</v>
      </c>
      <c r="H1167" s="6"/>
    </row>
    <row r="1168" spans="1:8">
      <c r="A1168" s="5" t="s">
        <v>19</v>
      </c>
      <c r="B1168" s="5" t="s">
        <v>47</v>
      </c>
      <c r="C1168" s="4"/>
      <c r="D1168" s="4"/>
      <c r="E1168" s="5"/>
      <c r="F1168" s="6">
        <v>22782</v>
      </c>
      <c r="G1168" s="7">
        <v>314.48116071428575</v>
      </c>
      <c r="H1168" s="6"/>
    </row>
    <row r="1169" spans="1:8">
      <c r="A1169" s="5" t="s">
        <v>19</v>
      </c>
      <c r="B1169" s="5" t="s">
        <v>49</v>
      </c>
      <c r="C1169" s="4"/>
      <c r="D1169" s="4"/>
      <c r="E1169" s="5"/>
      <c r="F1169" s="6">
        <v>3746</v>
      </c>
      <c r="G1169" s="7">
        <v>6.540089285714286</v>
      </c>
      <c r="H1169" s="6"/>
    </row>
    <row r="1170" spans="1:8">
      <c r="A1170" s="5" t="s">
        <v>19</v>
      </c>
      <c r="B1170" s="29" t="s">
        <v>215</v>
      </c>
      <c r="C1170" s="4"/>
      <c r="D1170" s="4"/>
      <c r="E1170" s="5"/>
      <c r="F1170" s="6">
        <v>732</v>
      </c>
      <c r="G1170" s="7">
        <v>0</v>
      </c>
      <c r="H1170" s="6"/>
    </row>
    <row r="1171" spans="1:8">
      <c r="A1171" s="19"/>
      <c r="B1171" s="19"/>
      <c r="C1171" s="20" t="s">
        <v>32</v>
      </c>
      <c r="D1171" s="20">
        <v>2023</v>
      </c>
      <c r="E1171" s="21" t="s">
        <v>34</v>
      </c>
      <c r="F1171" s="22">
        <f>SUM(F1172:F1183)</f>
        <v>96530</v>
      </c>
      <c r="G1171" s="23">
        <f>SUM(G1172:G1183)</f>
        <v>988.22330357142869</v>
      </c>
      <c r="H1171" s="22">
        <f>SUM(H1172:H1183)</f>
        <v>0</v>
      </c>
    </row>
    <row r="1172" spans="1:8">
      <c r="A1172" s="5" t="s">
        <v>19</v>
      </c>
      <c r="B1172" s="5" t="s">
        <v>35</v>
      </c>
      <c r="C1172" s="4"/>
      <c r="D1172" s="4"/>
      <c r="E1172" s="5"/>
      <c r="F1172" s="62">
        <v>3989</v>
      </c>
      <c r="G1172" s="7">
        <v>200.48383928571431</v>
      </c>
      <c r="H1172" s="6"/>
    </row>
    <row r="1173" spans="1:8">
      <c r="A1173" s="5" t="s">
        <v>19</v>
      </c>
      <c r="B1173" s="29" t="s">
        <v>53</v>
      </c>
      <c r="C1173" s="4"/>
      <c r="D1173" s="4"/>
      <c r="E1173" s="5"/>
      <c r="F1173" s="6">
        <v>27</v>
      </c>
      <c r="G1173" s="7">
        <v>0</v>
      </c>
      <c r="H1173" s="6"/>
    </row>
    <row r="1174" spans="1:8">
      <c r="A1174" s="5" t="s">
        <v>19</v>
      </c>
      <c r="B1174" s="5" t="s">
        <v>37</v>
      </c>
      <c r="C1174" s="4"/>
      <c r="D1174" s="4"/>
      <c r="E1174" s="5"/>
      <c r="F1174" s="6">
        <v>25459</v>
      </c>
      <c r="G1174" s="7">
        <v>124.36776785714288</v>
      </c>
      <c r="H1174" s="6"/>
    </row>
    <row r="1175" spans="1:8">
      <c r="A1175" s="5" t="s">
        <v>19</v>
      </c>
      <c r="B1175" s="5" t="s">
        <v>39</v>
      </c>
      <c r="C1175" s="4"/>
      <c r="D1175" s="4"/>
      <c r="E1175" s="5"/>
      <c r="F1175" s="6">
        <v>2150</v>
      </c>
      <c r="G1175" s="7">
        <v>25.430625000000003</v>
      </c>
      <c r="H1175" s="6"/>
    </row>
    <row r="1176" spans="1:8">
      <c r="A1176" s="5" t="s">
        <v>19</v>
      </c>
      <c r="B1176" s="5" t="s">
        <v>40</v>
      </c>
      <c r="C1176" s="4"/>
      <c r="D1176" s="4"/>
      <c r="E1176" s="5"/>
      <c r="F1176" s="6">
        <v>8643</v>
      </c>
      <c r="G1176" s="7">
        <v>2.3414285714285716</v>
      </c>
      <c r="H1176" s="6"/>
    </row>
    <row r="1177" spans="1:8">
      <c r="A1177" s="5" t="s">
        <v>19</v>
      </c>
      <c r="B1177" s="5" t="s">
        <v>42</v>
      </c>
      <c r="C1177" s="4"/>
      <c r="D1177" s="4"/>
      <c r="E1177" s="5"/>
      <c r="F1177" s="6">
        <v>5500</v>
      </c>
      <c r="G1177" s="7">
        <v>28.995803571428574</v>
      </c>
      <c r="H1177" s="6"/>
    </row>
    <row r="1178" spans="1:8">
      <c r="A1178" s="5" t="s">
        <v>19</v>
      </c>
      <c r="B1178" s="5" t="s">
        <v>43</v>
      </c>
      <c r="C1178" s="4"/>
      <c r="D1178" s="4"/>
      <c r="E1178" s="5"/>
      <c r="F1178" s="6">
        <v>7957</v>
      </c>
      <c r="G1178" s="7">
        <v>104.21321428571429</v>
      </c>
      <c r="H1178" s="6"/>
    </row>
    <row r="1179" spans="1:8">
      <c r="A1179" s="5" t="s">
        <v>19</v>
      </c>
      <c r="B1179" s="5" t="s">
        <v>45</v>
      </c>
      <c r="C1179" s="4"/>
      <c r="D1179" s="4"/>
      <c r="E1179" s="5"/>
      <c r="F1179" s="6">
        <v>8501</v>
      </c>
      <c r="G1179" s="7">
        <v>99.381071428571431</v>
      </c>
      <c r="H1179" s="6"/>
    </row>
    <row r="1180" spans="1:8">
      <c r="A1180" s="5" t="s">
        <v>19</v>
      </c>
      <c r="B1180" s="5" t="s">
        <v>46</v>
      </c>
      <c r="C1180" s="4"/>
      <c r="D1180" s="4"/>
      <c r="E1180" s="5"/>
      <c r="F1180" s="6">
        <v>8711</v>
      </c>
      <c r="G1180" s="7">
        <v>47.304910714285718</v>
      </c>
      <c r="H1180" s="6"/>
    </row>
    <row r="1181" spans="1:8">
      <c r="A1181" s="5" t="s">
        <v>19</v>
      </c>
      <c r="B1181" s="5" t="s">
        <v>47</v>
      </c>
      <c r="C1181" s="4"/>
      <c r="D1181" s="4"/>
      <c r="E1181" s="5"/>
      <c r="F1181" s="6">
        <v>21483</v>
      </c>
      <c r="G1181" s="7">
        <v>351.46669642857142</v>
      </c>
      <c r="H1181" s="6"/>
    </row>
    <row r="1182" spans="1:8">
      <c r="A1182" s="5" t="s">
        <v>19</v>
      </c>
      <c r="B1182" s="5" t="s">
        <v>49</v>
      </c>
      <c r="C1182" s="4"/>
      <c r="D1182" s="4"/>
      <c r="E1182" s="5"/>
      <c r="F1182" s="6">
        <v>3474</v>
      </c>
      <c r="G1182" s="7">
        <v>4.237946428571429</v>
      </c>
      <c r="H1182" s="6"/>
    </row>
    <row r="1183" spans="1:8">
      <c r="A1183" s="5" t="s">
        <v>19</v>
      </c>
      <c r="B1183" s="29" t="s">
        <v>215</v>
      </c>
      <c r="C1183" s="4"/>
      <c r="D1183" s="4"/>
      <c r="E1183" s="5"/>
      <c r="F1183" s="6">
        <v>636</v>
      </c>
      <c r="G1183" s="7">
        <v>0</v>
      </c>
      <c r="H1183" s="6"/>
    </row>
    <row r="1184" spans="1:8">
      <c r="A1184" s="19"/>
      <c r="B1184" s="19"/>
      <c r="C1184" s="20" t="s">
        <v>33</v>
      </c>
      <c r="D1184" s="20">
        <v>2023</v>
      </c>
      <c r="E1184" s="21" t="s">
        <v>34</v>
      </c>
      <c r="F1184" s="22">
        <f>SUM(F1185:F1196)</f>
        <v>85713</v>
      </c>
      <c r="G1184" s="23">
        <f>SUM(G1185:G1196)</f>
        <v>1862.9393750000004</v>
      </c>
      <c r="H1184" s="22">
        <f>SUM(H1185:H1196)</f>
        <v>0</v>
      </c>
    </row>
    <row r="1185" spans="1:8">
      <c r="A1185" s="5" t="s">
        <v>19</v>
      </c>
      <c r="B1185" s="5" t="s">
        <v>35</v>
      </c>
      <c r="C1185" s="4"/>
      <c r="D1185" s="4"/>
      <c r="E1185" s="5"/>
      <c r="F1185" s="62">
        <v>2923</v>
      </c>
      <c r="G1185" s="7">
        <v>212.70758928571431</v>
      </c>
      <c r="H1185" s="6"/>
    </row>
    <row r="1186" spans="1:8">
      <c r="A1186" s="5" t="s">
        <v>19</v>
      </c>
      <c r="B1186" s="29" t="s">
        <v>53</v>
      </c>
      <c r="C1186" s="4"/>
      <c r="D1186" s="4"/>
      <c r="E1186" s="5"/>
      <c r="F1186" s="6">
        <v>7</v>
      </c>
      <c r="G1186" s="7">
        <v>0</v>
      </c>
      <c r="H1186" s="6"/>
    </row>
    <row r="1187" spans="1:8">
      <c r="A1187" s="5" t="s">
        <v>19</v>
      </c>
      <c r="B1187" s="5" t="s">
        <v>37</v>
      </c>
      <c r="C1187" s="4"/>
      <c r="D1187" s="4"/>
      <c r="E1187" s="5"/>
      <c r="F1187" s="6">
        <v>20668</v>
      </c>
      <c r="G1187" s="7">
        <v>130.46392857142857</v>
      </c>
      <c r="H1187" s="6"/>
    </row>
    <row r="1188" spans="1:8">
      <c r="A1188" s="5" t="s">
        <v>19</v>
      </c>
      <c r="B1188" s="5" t="s">
        <v>39</v>
      </c>
      <c r="C1188" s="4"/>
      <c r="D1188" s="4"/>
      <c r="E1188" s="5"/>
      <c r="F1188" s="6">
        <v>2891</v>
      </c>
      <c r="G1188" s="7">
        <v>30.909017857142864</v>
      </c>
      <c r="H1188" s="6"/>
    </row>
    <row r="1189" spans="1:8">
      <c r="A1189" s="5" t="s">
        <v>19</v>
      </c>
      <c r="B1189" s="5" t="s">
        <v>40</v>
      </c>
      <c r="C1189" s="4"/>
      <c r="D1189" s="4"/>
      <c r="E1189" s="5"/>
      <c r="F1189" s="6">
        <v>8001</v>
      </c>
      <c r="G1189" s="7">
        <v>0</v>
      </c>
      <c r="H1189" s="6"/>
    </row>
    <row r="1190" spans="1:8">
      <c r="A1190" s="5" t="s">
        <v>19</v>
      </c>
      <c r="B1190" s="5" t="s">
        <v>42</v>
      </c>
      <c r="C1190" s="4"/>
      <c r="D1190" s="4"/>
      <c r="E1190" s="5"/>
      <c r="F1190" s="6">
        <v>5053</v>
      </c>
      <c r="G1190" s="7">
        <v>32.77214285714286</v>
      </c>
      <c r="H1190" s="6"/>
    </row>
    <row r="1191" spans="1:8">
      <c r="A1191" s="5" t="s">
        <v>19</v>
      </c>
      <c r="B1191" s="5" t="s">
        <v>43</v>
      </c>
      <c r="C1191" s="4"/>
      <c r="D1191" s="4"/>
      <c r="E1191" s="5"/>
      <c r="F1191" s="6">
        <v>7239</v>
      </c>
      <c r="G1191" s="7">
        <v>143.79455357142859</v>
      </c>
      <c r="H1191" s="6"/>
    </row>
    <row r="1192" spans="1:8">
      <c r="A1192" s="5" t="s">
        <v>19</v>
      </c>
      <c r="B1192" s="5" t="s">
        <v>45</v>
      </c>
      <c r="C1192" s="4"/>
      <c r="D1192" s="4"/>
      <c r="E1192" s="5"/>
      <c r="F1192" s="6">
        <v>7487</v>
      </c>
      <c r="G1192" s="7">
        <v>58.611339285714294</v>
      </c>
      <c r="H1192" s="6"/>
    </row>
    <row r="1193" spans="1:8">
      <c r="A1193" s="5" t="s">
        <v>19</v>
      </c>
      <c r="B1193" s="5" t="s">
        <v>46</v>
      </c>
      <c r="C1193" s="4"/>
      <c r="D1193" s="4"/>
      <c r="E1193" s="5"/>
      <c r="F1193" s="6">
        <v>8104</v>
      </c>
      <c r="G1193" s="7">
        <v>48.873392857142861</v>
      </c>
      <c r="H1193" s="6"/>
    </row>
    <row r="1194" spans="1:8">
      <c r="A1194" s="5" t="s">
        <v>19</v>
      </c>
      <c r="B1194" s="5" t="s">
        <v>47</v>
      </c>
      <c r="C1194" s="4"/>
      <c r="D1194" s="4"/>
      <c r="E1194" s="5"/>
      <c r="F1194" s="6">
        <v>20217</v>
      </c>
      <c r="G1194" s="7">
        <v>1192.4353571428571</v>
      </c>
      <c r="H1194" s="6"/>
    </row>
    <row r="1195" spans="1:8">
      <c r="A1195" s="5" t="s">
        <v>19</v>
      </c>
      <c r="B1195" s="5" t="s">
        <v>49</v>
      </c>
      <c r="C1195" s="4"/>
      <c r="D1195" s="4"/>
      <c r="E1195" s="5"/>
      <c r="F1195" s="62">
        <v>2601</v>
      </c>
      <c r="G1195" s="7">
        <v>12.310178571428573</v>
      </c>
      <c r="H1195" s="6"/>
    </row>
    <row r="1196" spans="1:8">
      <c r="A1196" s="5" t="s">
        <v>19</v>
      </c>
      <c r="B1196" s="29" t="s">
        <v>215</v>
      </c>
      <c r="C1196" s="4"/>
      <c r="D1196" s="4"/>
      <c r="E1196" s="5"/>
      <c r="F1196" s="62">
        <v>522</v>
      </c>
      <c r="G1196" s="7">
        <v>6.1875000000000013E-2</v>
      </c>
      <c r="H1196" s="6"/>
    </row>
    <row r="1197" spans="1:8">
      <c r="A1197" s="19"/>
      <c r="B1197" s="19"/>
      <c r="C1197" s="20" t="s">
        <v>244</v>
      </c>
      <c r="D1197" s="20">
        <v>2023</v>
      </c>
      <c r="E1197" s="21" t="s">
        <v>34</v>
      </c>
      <c r="F1197" s="22">
        <f>SUM(F1198:F1199)</f>
        <v>363</v>
      </c>
      <c r="G1197" s="23">
        <f>SUM(G1198:G1199)</f>
        <v>0</v>
      </c>
      <c r="H1197" s="22">
        <f>SUM(H1198:H1199)</f>
        <v>4</v>
      </c>
    </row>
    <row r="1198" spans="1:8">
      <c r="A1198" s="5" t="s">
        <v>47</v>
      </c>
      <c r="B1198" s="5" t="s">
        <v>20</v>
      </c>
      <c r="C1198" s="4"/>
      <c r="D1198" s="4"/>
      <c r="E1198" s="5"/>
      <c r="F1198" s="62">
        <v>221</v>
      </c>
      <c r="G1198" s="14">
        <v>0</v>
      </c>
      <c r="H1198" s="6">
        <v>2</v>
      </c>
    </row>
    <row r="1199" spans="1:8">
      <c r="A1199" s="5" t="s">
        <v>20</v>
      </c>
      <c r="B1199" s="29" t="s">
        <v>47</v>
      </c>
      <c r="C1199" s="4"/>
      <c r="D1199" s="4"/>
      <c r="E1199" s="5"/>
      <c r="F1199" s="6">
        <v>142</v>
      </c>
      <c r="G1199" s="55">
        <v>0</v>
      </c>
      <c r="H1199" s="6">
        <v>2</v>
      </c>
    </row>
    <row r="1200" spans="1:8">
      <c r="A1200" s="19"/>
      <c r="B1200" s="19"/>
      <c r="C1200" s="20" t="s">
        <v>245</v>
      </c>
      <c r="D1200" s="20">
        <v>2023</v>
      </c>
      <c r="E1200" s="21" t="s">
        <v>34</v>
      </c>
      <c r="F1200" s="22">
        <f>SUM(F1201:F1202)</f>
        <v>2684</v>
      </c>
      <c r="G1200" s="23">
        <f>SUM(G1201:G1202)</f>
        <v>1.7020535714285716</v>
      </c>
      <c r="H1200" s="22">
        <f>SUM(H1201:H1202)</f>
        <v>26</v>
      </c>
    </row>
    <row r="1201" spans="1:8">
      <c r="A1201" s="5" t="s">
        <v>47</v>
      </c>
      <c r="B1201" s="5" t="s">
        <v>20</v>
      </c>
      <c r="C1201" s="4"/>
      <c r="D1201" s="4"/>
      <c r="E1201" s="5"/>
      <c r="F1201" s="62">
        <v>1489</v>
      </c>
      <c r="G1201" s="14">
        <v>0</v>
      </c>
      <c r="H1201" s="6">
        <v>13</v>
      </c>
    </row>
    <row r="1202" spans="1:8">
      <c r="A1202" s="5" t="s">
        <v>20</v>
      </c>
      <c r="B1202" s="29" t="s">
        <v>47</v>
      </c>
      <c r="C1202" s="4"/>
      <c r="D1202" s="4"/>
      <c r="E1202" s="5"/>
      <c r="F1202" s="6">
        <v>1195</v>
      </c>
      <c r="G1202" s="55">
        <v>1.7020535714285716</v>
      </c>
      <c r="H1202" s="6">
        <v>13</v>
      </c>
    </row>
    <row r="1203" spans="1:8">
      <c r="A1203" s="19"/>
      <c r="B1203" s="19"/>
      <c r="C1203" s="20" t="s">
        <v>246</v>
      </c>
      <c r="D1203" s="20">
        <v>2023</v>
      </c>
      <c r="E1203" s="21" t="s">
        <v>34</v>
      </c>
      <c r="F1203" s="22">
        <f>SUM(F1204:F1205)</f>
        <v>2871</v>
      </c>
      <c r="G1203" s="23">
        <f>SUM(G1204:G1205)</f>
        <v>0</v>
      </c>
      <c r="H1203" s="22">
        <f>SUM(H1204:H1205)</f>
        <v>26</v>
      </c>
    </row>
    <row r="1204" spans="1:8">
      <c r="A1204" s="5" t="s">
        <v>47</v>
      </c>
      <c r="B1204" s="5" t="s">
        <v>20</v>
      </c>
      <c r="C1204" s="4"/>
      <c r="D1204" s="4"/>
      <c r="E1204" s="5"/>
      <c r="F1204" s="62">
        <v>1328</v>
      </c>
      <c r="G1204" s="14">
        <v>0</v>
      </c>
      <c r="H1204" s="6">
        <v>13</v>
      </c>
    </row>
    <row r="1205" spans="1:8">
      <c r="A1205" s="5" t="s">
        <v>20</v>
      </c>
      <c r="B1205" s="29" t="s">
        <v>47</v>
      </c>
      <c r="C1205" s="4"/>
      <c r="D1205" s="4"/>
      <c r="E1205" s="5"/>
      <c r="F1205" s="6">
        <v>1543</v>
      </c>
      <c r="G1205" s="55">
        <v>0</v>
      </c>
      <c r="H1205" s="6">
        <v>13</v>
      </c>
    </row>
    <row r="1206" spans="1:8">
      <c r="A1206" s="19"/>
      <c r="B1206" s="19"/>
      <c r="C1206" s="20" t="s">
        <v>247</v>
      </c>
      <c r="D1206" s="20">
        <v>2023</v>
      </c>
      <c r="E1206" s="21" t="s">
        <v>34</v>
      </c>
      <c r="F1206" s="22">
        <f>SUM(F1207:F1208)</f>
        <v>3042</v>
      </c>
      <c r="G1206" s="23">
        <f>SUM(G1207:G1208)</f>
        <v>2.8835714285714289</v>
      </c>
      <c r="H1206" s="22">
        <f>SUM(H1207:H1208)</f>
        <v>26</v>
      </c>
    </row>
    <row r="1207" spans="1:8">
      <c r="A1207" s="5" t="s">
        <v>47</v>
      </c>
      <c r="B1207" s="5" t="s">
        <v>20</v>
      </c>
      <c r="C1207" s="4"/>
      <c r="D1207" s="4"/>
      <c r="E1207" s="5"/>
      <c r="F1207" s="62">
        <v>1483</v>
      </c>
      <c r="G1207" s="14">
        <v>0</v>
      </c>
      <c r="H1207" s="6">
        <v>13</v>
      </c>
    </row>
    <row r="1208" spans="1:8">
      <c r="A1208" s="5" t="s">
        <v>20</v>
      </c>
      <c r="B1208" s="29" t="s">
        <v>47</v>
      </c>
      <c r="C1208" s="4"/>
      <c r="D1208" s="4"/>
      <c r="E1208" s="5"/>
      <c r="F1208" s="6">
        <v>1559</v>
      </c>
      <c r="G1208" s="55">
        <v>2.8835714285714289</v>
      </c>
      <c r="H1208" s="6">
        <v>13</v>
      </c>
    </row>
    <row r="1209" spans="1:8">
      <c r="A1209" s="19"/>
      <c r="B1209" s="19"/>
      <c r="C1209" s="20" t="s">
        <v>248</v>
      </c>
      <c r="D1209" s="20">
        <v>2023</v>
      </c>
      <c r="E1209" s="21" t="s">
        <v>34</v>
      </c>
      <c r="F1209" s="22">
        <f>SUM(F1210:F1211)</f>
        <v>3163</v>
      </c>
      <c r="G1209" s="23">
        <f>SUM(G1210:G1211)</f>
        <v>0</v>
      </c>
      <c r="H1209" s="22">
        <f>SUM(H1210:H1211)</f>
        <v>28</v>
      </c>
    </row>
    <row r="1210" spans="1:8">
      <c r="A1210" s="5" t="s">
        <v>47</v>
      </c>
      <c r="B1210" s="5" t="s">
        <v>20</v>
      </c>
      <c r="C1210" s="4"/>
      <c r="D1210" s="4"/>
      <c r="E1210" s="5"/>
      <c r="F1210" s="62">
        <v>1652</v>
      </c>
      <c r="G1210" s="14">
        <v>0</v>
      </c>
      <c r="H1210" s="6">
        <v>14</v>
      </c>
    </row>
    <row r="1211" spans="1:8">
      <c r="A1211" s="5" t="s">
        <v>20</v>
      </c>
      <c r="B1211" s="29" t="s">
        <v>47</v>
      </c>
      <c r="C1211" s="4"/>
      <c r="D1211" s="4"/>
      <c r="E1211" s="5"/>
      <c r="F1211" s="6">
        <v>1511</v>
      </c>
      <c r="G1211" s="55">
        <v>0</v>
      </c>
      <c r="H1211" s="6">
        <v>14</v>
      </c>
    </row>
    <row r="1212" spans="1:8">
      <c r="A1212" s="19"/>
      <c r="B1212" s="19"/>
      <c r="C1212" s="20" t="s">
        <v>249</v>
      </c>
      <c r="D1212" s="20">
        <v>2023</v>
      </c>
      <c r="E1212" s="21" t="s">
        <v>34</v>
      </c>
      <c r="F1212" s="22">
        <f>SUM(F1213:F1214)</f>
        <v>2708</v>
      </c>
      <c r="G1212" s="23">
        <f>SUM(G1213:G1214)</f>
        <v>0</v>
      </c>
      <c r="H1212" s="22">
        <f>SUM(H1213:H1214)</f>
        <v>24</v>
      </c>
    </row>
    <row r="1213" spans="1:8">
      <c r="A1213" s="5" t="s">
        <v>47</v>
      </c>
      <c r="B1213" s="5" t="s">
        <v>20</v>
      </c>
      <c r="C1213" s="4"/>
      <c r="D1213" s="4"/>
      <c r="E1213" s="5"/>
      <c r="F1213" s="62">
        <v>1426</v>
      </c>
      <c r="G1213" s="14">
        <v>0</v>
      </c>
      <c r="H1213" s="6">
        <v>12</v>
      </c>
    </row>
    <row r="1214" spans="1:8">
      <c r="A1214" s="5" t="s">
        <v>20</v>
      </c>
      <c r="B1214" s="29" t="s">
        <v>47</v>
      </c>
      <c r="C1214" s="4"/>
      <c r="D1214" s="4"/>
      <c r="E1214" s="5"/>
      <c r="F1214" s="6">
        <v>1282</v>
      </c>
      <c r="G1214" s="55">
        <v>0</v>
      </c>
      <c r="H1214" s="6">
        <v>12</v>
      </c>
    </row>
    <row r="1215" spans="1:8">
      <c r="A1215" s="19"/>
      <c r="B1215" s="19"/>
      <c r="C1215" s="20" t="s">
        <v>250</v>
      </c>
      <c r="D1215" s="20">
        <v>2023</v>
      </c>
      <c r="E1215" s="21" t="s">
        <v>34</v>
      </c>
      <c r="F1215" s="22">
        <f>SUM(F1216:F1217)</f>
        <v>2557</v>
      </c>
      <c r="G1215" s="23">
        <f>SUM(G1216:G1217)</f>
        <v>0</v>
      </c>
      <c r="H1215" s="22">
        <f>SUM(H1216:H1217)</f>
        <v>28</v>
      </c>
    </row>
    <row r="1216" spans="1:8">
      <c r="A1216" s="5" t="s">
        <v>47</v>
      </c>
      <c r="B1216" s="5" t="s">
        <v>20</v>
      </c>
      <c r="C1216" s="4"/>
      <c r="D1216" s="4"/>
      <c r="E1216" s="5"/>
      <c r="F1216" s="62">
        <v>1374</v>
      </c>
      <c r="G1216" s="14">
        <v>0</v>
      </c>
      <c r="H1216" s="6">
        <v>14</v>
      </c>
    </row>
    <row r="1217" spans="1:14">
      <c r="A1217" s="5" t="s">
        <v>20</v>
      </c>
      <c r="B1217" s="29" t="s">
        <v>47</v>
      </c>
      <c r="C1217" s="4"/>
      <c r="D1217" s="4"/>
      <c r="E1217" s="5"/>
      <c r="F1217" s="6">
        <v>1183</v>
      </c>
      <c r="G1217" s="55">
        <v>0</v>
      </c>
      <c r="H1217" s="6">
        <v>14</v>
      </c>
    </row>
    <row r="1218" spans="1:14">
      <c r="A1218" s="116" t="s">
        <v>327</v>
      </c>
    </row>
    <row r="1219" spans="1:14">
      <c r="E1219" s="2"/>
      <c r="F1219" s="2"/>
      <c r="G1219" s="2"/>
      <c r="H1219" s="2"/>
    </row>
    <row r="1220" spans="1:14">
      <c r="A1220" s="24" t="s">
        <v>78</v>
      </c>
    </row>
    <row r="1221" spans="1:14">
      <c r="A1221" s="24" t="s">
        <v>94</v>
      </c>
    </row>
    <row r="1222" spans="1:14">
      <c r="A1222" s="30" t="s">
        <v>237</v>
      </c>
    </row>
    <row r="1223" spans="1:14">
      <c r="A1223" s="5" t="s">
        <v>80</v>
      </c>
      <c r="B1223" s="5" t="s">
        <v>81</v>
      </c>
      <c r="C1223" s="4" t="s">
        <v>82</v>
      </c>
      <c r="D1223" s="4" t="s">
        <v>83</v>
      </c>
      <c r="E1223" s="5" t="s">
        <v>84</v>
      </c>
      <c r="F1223" s="6" t="s">
        <v>85</v>
      </c>
      <c r="G1223" s="7" t="s">
        <v>86</v>
      </c>
      <c r="H1223" s="6" t="s">
        <v>87</v>
      </c>
      <c r="I1223" s="5" t="s">
        <v>88</v>
      </c>
      <c r="J1223" s="5" t="s">
        <v>89</v>
      </c>
      <c r="K1223" s="5" t="s">
        <v>90</v>
      </c>
      <c r="L1223" s="5" t="s">
        <v>91</v>
      </c>
      <c r="M1223" s="5" t="s">
        <v>92</v>
      </c>
      <c r="N1223" s="5" t="s">
        <v>93</v>
      </c>
    </row>
    <row r="1224" spans="1:14">
      <c r="A1224" s="5" t="s">
        <v>81</v>
      </c>
      <c r="B1224" s="5">
        <f>SUM(C1224:N1224)</f>
        <v>25456</v>
      </c>
      <c r="C1224" s="4">
        <f>SUM(C1225:C1273)</f>
        <v>2060</v>
      </c>
      <c r="D1224" s="4">
        <f t="shared" ref="D1224:N1224" si="0">SUM(D1225:D1273)</f>
        <v>1902</v>
      </c>
      <c r="E1224" s="4">
        <f t="shared" si="0"/>
        <v>2060</v>
      </c>
      <c r="F1224" s="4">
        <f t="shared" si="0"/>
        <v>2110</v>
      </c>
      <c r="G1224" s="4">
        <f t="shared" si="0"/>
        <v>2208</v>
      </c>
      <c r="H1224" s="4">
        <f t="shared" si="0"/>
        <v>2122</v>
      </c>
      <c r="I1224" s="4">
        <f t="shared" si="0"/>
        <v>2182</v>
      </c>
      <c r="J1224" s="4">
        <f t="shared" si="0"/>
        <v>2206</v>
      </c>
      <c r="K1224" s="4">
        <f t="shared" si="0"/>
        <v>2090</v>
      </c>
      <c r="L1224" s="4">
        <f t="shared" si="0"/>
        <v>2188</v>
      </c>
      <c r="M1224" s="4">
        <f t="shared" si="0"/>
        <v>2144</v>
      </c>
      <c r="N1224" s="4">
        <f t="shared" si="0"/>
        <v>2184</v>
      </c>
    </row>
    <row r="1225" spans="1:14">
      <c r="A1225" s="5" t="s">
        <v>256</v>
      </c>
      <c r="B1225" s="5">
        <f t="shared" ref="B1225:B1273" si="1">SUM(C1225:N1225)</f>
        <v>16</v>
      </c>
      <c r="C1225" s="4">
        <v>2</v>
      </c>
      <c r="D1225" s="4">
        <v>0</v>
      </c>
      <c r="E1225" s="5">
        <v>0</v>
      </c>
      <c r="F1225" s="6">
        <v>0</v>
      </c>
      <c r="G1225" s="7">
        <v>2</v>
      </c>
      <c r="H1225" s="6">
        <v>0</v>
      </c>
      <c r="I1225" s="5">
        <v>10</v>
      </c>
      <c r="J1225" s="5">
        <v>2</v>
      </c>
      <c r="K1225" s="5">
        <v>0</v>
      </c>
      <c r="L1225" s="5">
        <v>0</v>
      </c>
      <c r="M1225" s="5">
        <v>0</v>
      </c>
      <c r="N1225" s="5">
        <v>0</v>
      </c>
    </row>
    <row r="1226" spans="1:14">
      <c r="A1226" s="5" t="s">
        <v>257</v>
      </c>
      <c r="B1226" s="5">
        <f t="shared" si="1"/>
        <v>728</v>
      </c>
      <c r="C1226" s="4">
        <v>62</v>
      </c>
      <c r="D1226" s="4">
        <v>56</v>
      </c>
      <c r="E1226" s="5">
        <v>62</v>
      </c>
      <c r="F1226" s="6">
        <v>60</v>
      </c>
      <c r="G1226" s="7">
        <v>62</v>
      </c>
      <c r="H1226" s="6">
        <v>60</v>
      </c>
      <c r="I1226" s="5">
        <v>62</v>
      </c>
      <c r="J1226" s="5">
        <v>60</v>
      </c>
      <c r="K1226" s="5">
        <v>60</v>
      </c>
      <c r="L1226" s="5">
        <v>62</v>
      </c>
      <c r="M1226" s="5">
        <v>60</v>
      </c>
      <c r="N1226" s="5">
        <v>62</v>
      </c>
    </row>
    <row r="1227" spans="1:14">
      <c r="A1227" s="5" t="s">
        <v>258</v>
      </c>
      <c r="B1227" s="5">
        <f t="shared" si="1"/>
        <v>5042</v>
      </c>
      <c r="C1227" s="4">
        <v>412</v>
      </c>
      <c r="D1227" s="4">
        <v>374</v>
      </c>
      <c r="E1227" s="5">
        <v>394</v>
      </c>
      <c r="F1227" s="6">
        <v>432</v>
      </c>
      <c r="G1227" s="7">
        <v>456</v>
      </c>
      <c r="H1227" s="6">
        <v>464</v>
      </c>
      <c r="I1227" s="5">
        <v>444</v>
      </c>
      <c r="J1227" s="5">
        <v>438</v>
      </c>
      <c r="K1227" s="5">
        <v>400</v>
      </c>
      <c r="L1227" s="5">
        <v>426</v>
      </c>
      <c r="M1227" s="5">
        <v>396</v>
      </c>
      <c r="N1227" s="5">
        <v>406</v>
      </c>
    </row>
    <row r="1228" spans="1:14">
      <c r="A1228" s="5" t="s">
        <v>259</v>
      </c>
      <c r="B1228" s="5">
        <f t="shared" si="1"/>
        <v>6</v>
      </c>
      <c r="C1228" s="4">
        <v>0</v>
      </c>
      <c r="D1228" s="4">
        <v>0</v>
      </c>
      <c r="E1228" s="5">
        <v>0</v>
      </c>
      <c r="F1228" s="6">
        <v>2</v>
      </c>
      <c r="G1228" s="7">
        <v>0</v>
      </c>
      <c r="H1228" s="6">
        <v>0</v>
      </c>
      <c r="I1228" s="5">
        <v>0</v>
      </c>
      <c r="J1228" s="5">
        <v>0</v>
      </c>
      <c r="K1228" s="5">
        <v>2</v>
      </c>
      <c r="L1228" s="5">
        <v>0</v>
      </c>
      <c r="M1228" s="5">
        <v>0</v>
      </c>
      <c r="N1228" s="5">
        <v>2</v>
      </c>
    </row>
    <row r="1229" spans="1:14">
      <c r="A1229" s="5" t="s">
        <v>260</v>
      </c>
      <c r="B1229" s="5">
        <f t="shared" si="1"/>
        <v>36</v>
      </c>
      <c r="C1229" s="4">
        <v>0</v>
      </c>
      <c r="D1229" s="4">
        <v>2</v>
      </c>
      <c r="E1229" s="5">
        <v>6</v>
      </c>
      <c r="F1229" s="6">
        <v>2</v>
      </c>
      <c r="G1229" s="7">
        <v>0</v>
      </c>
      <c r="H1229" s="6">
        <v>0</v>
      </c>
      <c r="I1229" s="5">
        <v>0</v>
      </c>
      <c r="J1229" s="5">
        <v>2</v>
      </c>
      <c r="K1229" s="5">
        <v>4</v>
      </c>
      <c r="L1229" s="5">
        <v>4</v>
      </c>
      <c r="M1229" s="5">
        <v>8</v>
      </c>
      <c r="N1229" s="5">
        <v>8</v>
      </c>
    </row>
    <row r="1230" spans="1:14">
      <c r="A1230" s="5" t="s">
        <v>261</v>
      </c>
      <c r="B1230" s="5">
        <f t="shared" si="1"/>
        <v>10</v>
      </c>
      <c r="C1230" s="4">
        <v>0</v>
      </c>
      <c r="D1230" s="4">
        <v>0</v>
      </c>
      <c r="E1230" s="5">
        <v>2</v>
      </c>
      <c r="F1230" s="6">
        <v>8</v>
      </c>
      <c r="G1230" s="7">
        <v>0</v>
      </c>
      <c r="H1230" s="6">
        <v>0</v>
      </c>
      <c r="I1230" s="5">
        <v>0</v>
      </c>
      <c r="J1230" s="5">
        <v>0</v>
      </c>
      <c r="K1230" s="5">
        <v>0</v>
      </c>
      <c r="L1230" s="5">
        <v>0</v>
      </c>
      <c r="M1230" s="5">
        <v>0</v>
      </c>
      <c r="N1230" s="5">
        <v>0</v>
      </c>
    </row>
    <row r="1231" spans="1:14">
      <c r="A1231" s="5" t="s">
        <v>262</v>
      </c>
      <c r="B1231" s="5">
        <f t="shared" si="1"/>
        <v>488</v>
      </c>
      <c r="C1231" s="4">
        <v>38</v>
      </c>
      <c r="D1231" s="4">
        <v>34</v>
      </c>
      <c r="E1231" s="5">
        <v>36</v>
      </c>
      <c r="F1231" s="6">
        <v>34</v>
      </c>
      <c r="G1231" s="7">
        <v>44</v>
      </c>
      <c r="H1231" s="6">
        <v>44</v>
      </c>
      <c r="I1231" s="5">
        <v>44</v>
      </c>
      <c r="J1231" s="5">
        <v>44</v>
      </c>
      <c r="K1231" s="5">
        <v>40</v>
      </c>
      <c r="L1231" s="5">
        <v>46</v>
      </c>
      <c r="M1231" s="5">
        <v>42</v>
      </c>
      <c r="N1231" s="5">
        <v>42</v>
      </c>
    </row>
    <row r="1232" spans="1:14">
      <c r="A1232" s="5" t="s">
        <v>263</v>
      </c>
      <c r="B1232" s="5">
        <f t="shared" si="1"/>
        <v>374</v>
      </c>
      <c r="C1232" s="4">
        <v>30</v>
      </c>
      <c r="D1232" s="4">
        <v>32</v>
      </c>
      <c r="E1232" s="5">
        <v>34</v>
      </c>
      <c r="F1232" s="6">
        <v>34</v>
      </c>
      <c r="G1232" s="7">
        <v>36</v>
      </c>
      <c r="H1232" s="6">
        <v>34</v>
      </c>
      <c r="I1232" s="5">
        <v>36</v>
      </c>
      <c r="J1232" s="5">
        <v>36</v>
      </c>
      <c r="K1232" s="5">
        <v>34</v>
      </c>
      <c r="L1232" s="5">
        <v>0</v>
      </c>
      <c r="M1232" s="5">
        <v>34</v>
      </c>
      <c r="N1232" s="5">
        <v>34</v>
      </c>
    </row>
    <row r="1233" spans="1:14">
      <c r="A1233" s="5" t="s">
        <v>264</v>
      </c>
      <c r="B1233" s="5">
        <f t="shared" si="1"/>
        <v>258</v>
      </c>
      <c r="C1233" s="4">
        <v>0</v>
      </c>
      <c r="D1233" s="4">
        <v>0</v>
      </c>
      <c r="E1233" s="5">
        <v>0</v>
      </c>
      <c r="F1233" s="6">
        <v>0</v>
      </c>
      <c r="G1233" s="7">
        <v>0</v>
      </c>
      <c r="H1233" s="6">
        <v>26</v>
      </c>
      <c r="I1233" s="5">
        <v>52</v>
      </c>
      <c r="J1233" s="5">
        <v>56</v>
      </c>
      <c r="K1233" s="5">
        <v>38</v>
      </c>
      <c r="L1233" s="5">
        <v>34</v>
      </c>
      <c r="M1233" s="5">
        <v>26</v>
      </c>
      <c r="N1233" s="5">
        <v>26</v>
      </c>
    </row>
    <row r="1234" spans="1:14">
      <c r="A1234" s="5" t="s">
        <v>265</v>
      </c>
      <c r="B1234" s="5">
        <f t="shared" si="1"/>
        <v>32</v>
      </c>
      <c r="C1234" s="4">
        <v>0</v>
      </c>
      <c r="D1234" s="4">
        <v>6</v>
      </c>
      <c r="E1234" s="5">
        <v>18</v>
      </c>
      <c r="F1234" s="6">
        <v>8</v>
      </c>
      <c r="G1234" s="7">
        <v>0</v>
      </c>
      <c r="H1234" s="6">
        <v>0</v>
      </c>
      <c r="I1234" s="5">
        <v>0</v>
      </c>
      <c r="J1234" s="5">
        <v>0</v>
      </c>
      <c r="K1234" s="5">
        <v>0</v>
      </c>
      <c r="L1234" s="5">
        <v>0</v>
      </c>
      <c r="M1234" s="5">
        <v>0</v>
      </c>
      <c r="N1234" s="5">
        <v>0</v>
      </c>
    </row>
    <row r="1235" spans="1:14">
      <c r="A1235" s="5" t="s">
        <v>266</v>
      </c>
      <c r="B1235" s="5">
        <f t="shared" si="1"/>
        <v>664</v>
      </c>
      <c r="C1235" s="4">
        <v>44</v>
      </c>
      <c r="D1235" s="4">
        <v>42</v>
      </c>
      <c r="E1235" s="5">
        <v>62</v>
      </c>
      <c r="F1235" s="6">
        <v>56</v>
      </c>
      <c r="G1235" s="7">
        <v>62</v>
      </c>
      <c r="H1235" s="6">
        <v>60</v>
      </c>
      <c r="I1235" s="5">
        <v>62</v>
      </c>
      <c r="J1235" s="5">
        <v>62</v>
      </c>
      <c r="K1235" s="5">
        <v>46</v>
      </c>
      <c r="L1235" s="5">
        <v>46</v>
      </c>
      <c r="M1235" s="5">
        <v>60</v>
      </c>
      <c r="N1235" s="5">
        <v>62</v>
      </c>
    </row>
    <row r="1236" spans="1:14">
      <c r="A1236" s="5" t="s">
        <v>267</v>
      </c>
      <c r="B1236" s="5">
        <f t="shared" si="1"/>
        <v>632</v>
      </c>
      <c r="C1236" s="4">
        <v>60</v>
      </c>
      <c r="D1236" s="4">
        <v>54</v>
      </c>
      <c r="E1236" s="5">
        <v>58</v>
      </c>
      <c r="F1236" s="6">
        <v>50</v>
      </c>
      <c r="G1236" s="7">
        <v>52</v>
      </c>
      <c r="H1236" s="6">
        <v>50</v>
      </c>
      <c r="I1236" s="5">
        <v>50</v>
      </c>
      <c r="J1236" s="5">
        <v>50</v>
      </c>
      <c r="K1236" s="5">
        <v>52</v>
      </c>
      <c r="L1236" s="5">
        <v>54</v>
      </c>
      <c r="M1236" s="5">
        <v>52</v>
      </c>
      <c r="N1236" s="5">
        <v>50</v>
      </c>
    </row>
    <row r="1237" spans="1:14">
      <c r="A1237" s="5" t="s">
        <v>268</v>
      </c>
      <c r="B1237" s="5">
        <f t="shared" si="1"/>
        <v>2</v>
      </c>
      <c r="C1237" s="4">
        <v>0</v>
      </c>
      <c r="D1237" s="4">
        <v>0</v>
      </c>
      <c r="E1237" s="5">
        <v>0</v>
      </c>
      <c r="F1237" s="6">
        <v>0</v>
      </c>
      <c r="G1237" s="7">
        <v>0</v>
      </c>
      <c r="H1237" s="6">
        <v>0</v>
      </c>
      <c r="I1237" s="5">
        <v>0</v>
      </c>
      <c r="J1237" s="5">
        <v>0</v>
      </c>
      <c r="K1237" s="5">
        <v>0</v>
      </c>
      <c r="L1237" s="5">
        <v>0</v>
      </c>
      <c r="M1237" s="5">
        <v>2</v>
      </c>
      <c r="N1237" s="5">
        <v>0</v>
      </c>
    </row>
    <row r="1238" spans="1:14">
      <c r="A1238" s="5" t="s">
        <v>269</v>
      </c>
      <c r="B1238" s="5">
        <f t="shared" si="1"/>
        <v>382</v>
      </c>
      <c r="C1238" s="4">
        <v>38</v>
      </c>
      <c r="D1238" s="4">
        <v>32</v>
      </c>
      <c r="E1238" s="5">
        <v>34</v>
      </c>
      <c r="F1238" s="6">
        <v>34</v>
      </c>
      <c r="G1238" s="7">
        <v>36</v>
      </c>
      <c r="H1238" s="6">
        <v>34</v>
      </c>
      <c r="I1238" s="5">
        <v>40</v>
      </c>
      <c r="J1238" s="5">
        <v>46</v>
      </c>
      <c r="K1238" s="5">
        <v>24</v>
      </c>
      <c r="L1238" s="5">
        <v>30</v>
      </c>
      <c r="M1238" s="5">
        <v>34</v>
      </c>
      <c r="N1238" s="5">
        <v>0</v>
      </c>
    </row>
    <row r="1239" spans="1:14">
      <c r="A1239" s="5" t="s">
        <v>270</v>
      </c>
      <c r="B1239" s="5">
        <f t="shared" si="1"/>
        <v>14</v>
      </c>
      <c r="C1239" s="4">
        <v>2</v>
      </c>
      <c r="D1239" s="4">
        <v>0</v>
      </c>
      <c r="E1239" s="5">
        <v>2</v>
      </c>
      <c r="F1239" s="6">
        <v>0</v>
      </c>
      <c r="G1239" s="7">
        <v>0</v>
      </c>
      <c r="H1239" s="6">
        <v>0</v>
      </c>
      <c r="I1239" s="5">
        <v>2</v>
      </c>
      <c r="J1239" s="5">
        <v>2</v>
      </c>
      <c r="K1239" s="5">
        <v>0</v>
      </c>
      <c r="L1239" s="5">
        <v>0</v>
      </c>
      <c r="M1239" s="5">
        <v>2</v>
      </c>
      <c r="N1239" s="5">
        <v>4</v>
      </c>
    </row>
    <row r="1240" spans="1:14">
      <c r="A1240" s="5" t="s">
        <v>271</v>
      </c>
      <c r="B1240" s="5">
        <f t="shared" si="1"/>
        <v>2</v>
      </c>
      <c r="C1240" s="4">
        <v>0</v>
      </c>
      <c r="D1240" s="4">
        <v>0</v>
      </c>
      <c r="E1240" s="5">
        <v>0</v>
      </c>
      <c r="F1240" s="6">
        <v>0</v>
      </c>
      <c r="G1240" s="7">
        <v>0</v>
      </c>
      <c r="H1240" s="6">
        <v>0</v>
      </c>
      <c r="I1240" s="5">
        <v>0</v>
      </c>
      <c r="J1240" s="5">
        <v>0</v>
      </c>
      <c r="K1240" s="5">
        <v>0</v>
      </c>
      <c r="L1240" s="5">
        <v>0</v>
      </c>
      <c r="M1240" s="5">
        <v>2</v>
      </c>
      <c r="N1240" s="5">
        <v>0</v>
      </c>
    </row>
    <row r="1241" spans="1:14">
      <c r="A1241" s="5" t="s">
        <v>272</v>
      </c>
      <c r="B1241" s="5">
        <f t="shared" si="1"/>
        <v>156</v>
      </c>
      <c r="C1241" s="4">
        <v>0</v>
      </c>
      <c r="D1241" s="4">
        <v>0</v>
      </c>
      <c r="E1241" s="5">
        <v>0</v>
      </c>
      <c r="F1241" s="6">
        <v>18</v>
      </c>
      <c r="G1241" s="7">
        <v>18</v>
      </c>
      <c r="H1241" s="6">
        <v>16</v>
      </c>
      <c r="I1241" s="5">
        <v>18</v>
      </c>
      <c r="J1241" s="5">
        <v>18</v>
      </c>
      <c r="K1241" s="5">
        <v>16</v>
      </c>
      <c r="L1241" s="5">
        <v>18</v>
      </c>
      <c r="M1241" s="5">
        <v>18</v>
      </c>
      <c r="N1241" s="5">
        <v>16</v>
      </c>
    </row>
    <row r="1242" spans="1:14">
      <c r="A1242" s="5" t="s">
        <v>273</v>
      </c>
      <c r="B1242" s="5">
        <f t="shared" si="1"/>
        <v>726</v>
      </c>
      <c r="C1242" s="4">
        <v>62</v>
      </c>
      <c r="D1242" s="4">
        <v>56</v>
      </c>
      <c r="E1242" s="5">
        <v>62</v>
      </c>
      <c r="F1242" s="6">
        <v>58</v>
      </c>
      <c r="G1242" s="7">
        <v>64</v>
      </c>
      <c r="H1242" s="6">
        <v>58</v>
      </c>
      <c r="I1242" s="5">
        <v>60</v>
      </c>
      <c r="J1242" s="5">
        <v>62</v>
      </c>
      <c r="K1242" s="5">
        <v>60</v>
      </c>
      <c r="L1242" s="5">
        <v>62</v>
      </c>
      <c r="M1242" s="5">
        <v>60</v>
      </c>
      <c r="N1242" s="5">
        <v>62</v>
      </c>
    </row>
    <row r="1243" spans="1:14">
      <c r="A1243" s="5" t="s">
        <v>274</v>
      </c>
      <c r="B1243" s="5">
        <f t="shared" si="1"/>
        <v>124</v>
      </c>
      <c r="C1243" s="4">
        <v>0</v>
      </c>
      <c r="D1243" s="4">
        <v>0</v>
      </c>
      <c r="E1243" s="5">
        <v>0</v>
      </c>
      <c r="F1243" s="6">
        <v>2</v>
      </c>
      <c r="G1243" s="7">
        <v>16</v>
      </c>
      <c r="H1243" s="6">
        <v>18</v>
      </c>
      <c r="I1243" s="5">
        <v>18</v>
      </c>
      <c r="J1243" s="5">
        <v>0</v>
      </c>
      <c r="K1243" s="5">
        <v>18</v>
      </c>
      <c r="L1243" s="5">
        <v>18</v>
      </c>
      <c r="M1243" s="5">
        <v>16</v>
      </c>
      <c r="N1243" s="5">
        <v>18</v>
      </c>
    </row>
    <row r="1244" spans="1:14">
      <c r="A1244" s="5" t="s">
        <v>275</v>
      </c>
      <c r="B1244" s="5">
        <f t="shared" si="1"/>
        <v>52</v>
      </c>
      <c r="C1244" s="4">
        <v>10</v>
      </c>
      <c r="D1244" s="4">
        <v>2</v>
      </c>
      <c r="E1244" s="5">
        <v>6</v>
      </c>
      <c r="F1244" s="6">
        <v>4</v>
      </c>
      <c r="G1244" s="7">
        <v>10</v>
      </c>
      <c r="H1244" s="6">
        <v>10</v>
      </c>
      <c r="I1244" s="5">
        <v>6</v>
      </c>
      <c r="J1244" s="5">
        <v>2</v>
      </c>
      <c r="K1244" s="5">
        <v>0</v>
      </c>
      <c r="L1244" s="5">
        <v>0</v>
      </c>
      <c r="M1244" s="5">
        <v>0</v>
      </c>
      <c r="N1244" s="5">
        <v>2</v>
      </c>
    </row>
    <row r="1245" spans="1:14">
      <c r="A1245" s="5" t="s">
        <v>276</v>
      </c>
      <c r="B1245" s="5">
        <f t="shared" si="1"/>
        <v>1462</v>
      </c>
      <c r="C1245" s="4">
        <v>124</v>
      </c>
      <c r="D1245" s="4">
        <v>112</v>
      </c>
      <c r="E1245" s="5">
        <v>124</v>
      </c>
      <c r="F1245" s="6">
        <v>122</v>
      </c>
      <c r="G1245" s="7">
        <v>124</v>
      </c>
      <c r="H1245" s="6">
        <v>120</v>
      </c>
      <c r="I1245" s="5">
        <v>124</v>
      </c>
      <c r="J1245" s="5">
        <v>124</v>
      </c>
      <c r="K1245" s="5">
        <v>122</v>
      </c>
      <c r="L1245" s="5">
        <v>124</v>
      </c>
      <c r="M1245" s="5">
        <v>118</v>
      </c>
      <c r="N1245" s="5">
        <v>124</v>
      </c>
    </row>
    <row r="1246" spans="1:14">
      <c r="A1246" s="5" t="s">
        <v>277</v>
      </c>
      <c r="B1246" s="5">
        <f t="shared" si="1"/>
        <v>216</v>
      </c>
      <c r="C1246" s="4">
        <v>26</v>
      </c>
      <c r="D1246" s="4">
        <v>22</v>
      </c>
      <c r="E1246" s="5">
        <v>26</v>
      </c>
      <c r="F1246" s="6">
        <v>22</v>
      </c>
      <c r="G1246" s="7">
        <v>26</v>
      </c>
      <c r="H1246" s="6">
        <v>28</v>
      </c>
      <c r="I1246" s="5">
        <v>26</v>
      </c>
      <c r="J1246" s="5">
        <v>26</v>
      </c>
      <c r="K1246" s="5">
        <v>14</v>
      </c>
      <c r="L1246" s="5">
        <v>0</v>
      </c>
      <c r="M1246" s="5">
        <v>0</v>
      </c>
      <c r="N1246" s="5">
        <v>0</v>
      </c>
    </row>
    <row r="1247" spans="1:14">
      <c r="A1247" s="5" t="s">
        <v>278</v>
      </c>
      <c r="B1247" s="5">
        <f t="shared" si="1"/>
        <v>678</v>
      </c>
      <c r="C1247" s="4">
        <v>54</v>
      </c>
      <c r="D1247" s="4">
        <v>48</v>
      </c>
      <c r="E1247" s="5">
        <v>54</v>
      </c>
      <c r="F1247" s="6">
        <v>52</v>
      </c>
      <c r="G1247" s="7">
        <v>50</v>
      </c>
      <c r="H1247" s="6">
        <v>52</v>
      </c>
      <c r="I1247" s="5">
        <v>54</v>
      </c>
      <c r="J1247" s="5">
        <v>52</v>
      </c>
      <c r="K1247" s="5">
        <v>50</v>
      </c>
      <c r="L1247" s="5">
        <v>52</v>
      </c>
      <c r="M1247" s="5">
        <v>60</v>
      </c>
      <c r="N1247" s="5">
        <v>100</v>
      </c>
    </row>
    <row r="1248" spans="1:14">
      <c r="A1248" s="5" t="s">
        <v>279</v>
      </c>
      <c r="B1248" s="5">
        <f t="shared" si="1"/>
        <v>36</v>
      </c>
      <c r="C1248" s="4">
        <v>0</v>
      </c>
      <c r="D1248" s="4">
        <v>0</v>
      </c>
      <c r="E1248" s="5">
        <v>0</v>
      </c>
      <c r="F1248" s="6">
        <v>0</v>
      </c>
      <c r="G1248" s="7">
        <v>0</v>
      </c>
      <c r="H1248" s="6">
        <v>0</v>
      </c>
      <c r="I1248" s="5">
        <v>0</v>
      </c>
      <c r="J1248" s="5">
        <v>0</v>
      </c>
      <c r="K1248" s="5">
        <v>0</v>
      </c>
      <c r="L1248" s="5">
        <v>0</v>
      </c>
      <c r="M1248" s="5">
        <v>18</v>
      </c>
      <c r="N1248" s="5">
        <v>18</v>
      </c>
    </row>
    <row r="1249" spans="1:14">
      <c r="A1249" s="5" t="s">
        <v>280</v>
      </c>
      <c r="B1249" s="5">
        <f t="shared" si="1"/>
        <v>316</v>
      </c>
      <c r="C1249" s="4">
        <v>8</v>
      </c>
      <c r="D1249" s="4">
        <v>0</v>
      </c>
      <c r="E1249" s="5">
        <v>6</v>
      </c>
      <c r="F1249" s="6">
        <v>36</v>
      </c>
      <c r="G1249" s="7">
        <v>36</v>
      </c>
      <c r="H1249" s="6">
        <v>24</v>
      </c>
      <c r="I1249" s="5">
        <v>34</v>
      </c>
      <c r="J1249" s="5">
        <v>28</v>
      </c>
      <c r="K1249" s="5">
        <v>36</v>
      </c>
      <c r="L1249" s="5">
        <v>36</v>
      </c>
      <c r="M1249" s="5">
        <v>36</v>
      </c>
      <c r="N1249" s="5">
        <v>36</v>
      </c>
    </row>
    <row r="1250" spans="1:14">
      <c r="A1250" s="5" t="s">
        <v>281</v>
      </c>
      <c r="B1250" s="5">
        <f t="shared" si="1"/>
        <v>756</v>
      </c>
      <c r="C1250" s="4">
        <v>66</v>
      </c>
      <c r="D1250" s="4">
        <v>60</v>
      </c>
      <c r="E1250" s="5">
        <v>80</v>
      </c>
      <c r="F1250" s="6">
        <v>58</v>
      </c>
      <c r="G1250" s="7">
        <v>64</v>
      </c>
      <c r="H1250" s="6">
        <v>66</v>
      </c>
      <c r="I1250" s="5">
        <v>66</v>
      </c>
      <c r="J1250" s="5">
        <v>66</v>
      </c>
      <c r="K1250" s="5">
        <v>50</v>
      </c>
      <c r="L1250" s="5">
        <v>58</v>
      </c>
      <c r="M1250" s="5">
        <v>60</v>
      </c>
      <c r="N1250" s="5">
        <v>62</v>
      </c>
    </row>
    <row r="1251" spans="1:14">
      <c r="A1251" s="5" t="s">
        <v>282</v>
      </c>
      <c r="B1251" s="5">
        <f t="shared" si="1"/>
        <v>150</v>
      </c>
      <c r="C1251" s="4">
        <v>24</v>
      </c>
      <c r="D1251" s="4">
        <v>10</v>
      </c>
      <c r="E1251" s="5">
        <v>0</v>
      </c>
      <c r="F1251" s="6">
        <v>18</v>
      </c>
      <c r="G1251" s="7">
        <v>28</v>
      </c>
      <c r="H1251" s="6">
        <v>22</v>
      </c>
      <c r="I1251" s="5">
        <v>40</v>
      </c>
      <c r="J1251" s="5">
        <v>6</v>
      </c>
      <c r="K1251" s="5">
        <v>0</v>
      </c>
      <c r="L1251" s="5">
        <v>2</v>
      </c>
      <c r="M1251" s="5">
        <v>0</v>
      </c>
      <c r="N1251" s="5">
        <v>0</v>
      </c>
    </row>
    <row r="1252" spans="1:14">
      <c r="A1252" s="5" t="s">
        <v>283</v>
      </c>
      <c r="B1252" s="5">
        <f t="shared" si="1"/>
        <v>5842</v>
      </c>
      <c r="C1252" s="4">
        <v>542</v>
      </c>
      <c r="D1252" s="4">
        <v>512</v>
      </c>
      <c r="E1252" s="5">
        <v>512</v>
      </c>
      <c r="F1252" s="6">
        <v>546</v>
      </c>
      <c r="G1252" s="7">
        <v>542</v>
      </c>
      <c r="H1252" s="6">
        <v>450</v>
      </c>
      <c r="I1252" s="5">
        <v>442</v>
      </c>
      <c r="J1252" s="5">
        <v>448</v>
      </c>
      <c r="K1252" s="5">
        <v>450</v>
      </c>
      <c r="L1252" s="5">
        <v>486</v>
      </c>
      <c r="M1252" s="5">
        <v>460</v>
      </c>
      <c r="N1252" s="5">
        <v>452</v>
      </c>
    </row>
    <row r="1253" spans="1:14">
      <c r="A1253" s="5" t="s">
        <v>284</v>
      </c>
      <c r="B1253" s="5">
        <f t="shared" si="1"/>
        <v>1192</v>
      </c>
      <c r="C1253" s="4">
        <v>88</v>
      </c>
      <c r="D1253" s="4">
        <v>112</v>
      </c>
      <c r="E1253" s="5">
        <v>108</v>
      </c>
      <c r="F1253" s="6">
        <v>104</v>
      </c>
      <c r="G1253" s="7">
        <v>98</v>
      </c>
      <c r="H1253" s="6">
        <v>80</v>
      </c>
      <c r="I1253" s="5">
        <v>84</v>
      </c>
      <c r="J1253" s="5">
        <v>90</v>
      </c>
      <c r="K1253" s="5">
        <v>100</v>
      </c>
      <c r="L1253" s="5">
        <v>120</v>
      </c>
      <c r="M1253" s="5">
        <v>106</v>
      </c>
      <c r="N1253" s="5">
        <v>102</v>
      </c>
    </row>
    <row r="1254" spans="1:14">
      <c r="A1254" s="5" t="s">
        <v>285</v>
      </c>
      <c r="B1254" s="5">
        <f t="shared" si="1"/>
        <v>6</v>
      </c>
      <c r="C1254" s="4">
        <v>0</v>
      </c>
      <c r="D1254" s="4">
        <v>0</v>
      </c>
      <c r="E1254" s="5">
        <v>0</v>
      </c>
      <c r="F1254" s="6">
        <v>0</v>
      </c>
      <c r="G1254" s="7">
        <v>4</v>
      </c>
      <c r="H1254" s="6">
        <v>0</v>
      </c>
      <c r="I1254" s="5">
        <v>0</v>
      </c>
      <c r="J1254" s="5">
        <v>0</v>
      </c>
      <c r="K1254" s="5">
        <v>0</v>
      </c>
      <c r="L1254" s="5">
        <v>0</v>
      </c>
      <c r="M1254" s="5">
        <v>2</v>
      </c>
      <c r="N1254" s="5">
        <v>0</v>
      </c>
    </row>
    <row r="1255" spans="1:14">
      <c r="A1255" s="5" t="s">
        <v>286</v>
      </c>
      <c r="B1255" s="5">
        <f t="shared" si="1"/>
        <v>2</v>
      </c>
      <c r="C1255" s="4">
        <v>0</v>
      </c>
      <c r="D1255" s="4">
        <v>0</v>
      </c>
      <c r="E1255" s="5">
        <v>0</v>
      </c>
      <c r="F1255" s="6">
        <v>0</v>
      </c>
      <c r="G1255" s="7">
        <v>0</v>
      </c>
      <c r="H1255" s="6">
        <v>0</v>
      </c>
      <c r="I1255" s="5">
        <v>0</v>
      </c>
      <c r="J1255" s="5">
        <v>0</v>
      </c>
      <c r="K1255" s="5">
        <v>0</v>
      </c>
      <c r="L1255" s="5">
        <v>0</v>
      </c>
      <c r="M1255" s="5">
        <v>2</v>
      </c>
      <c r="N1255" s="5">
        <v>0</v>
      </c>
    </row>
    <row r="1256" spans="1:14">
      <c r="A1256" s="5" t="s">
        <v>287</v>
      </c>
      <c r="B1256" s="5">
        <f t="shared" si="1"/>
        <v>16</v>
      </c>
      <c r="C1256" s="4">
        <v>0</v>
      </c>
      <c r="D1256" s="4">
        <v>0</v>
      </c>
      <c r="E1256" s="5">
        <v>0</v>
      </c>
      <c r="F1256" s="6">
        <v>0</v>
      </c>
      <c r="G1256" s="7">
        <v>0</v>
      </c>
      <c r="H1256" s="6">
        <v>0</v>
      </c>
      <c r="I1256" s="5">
        <v>0</v>
      </c>
      <c r="J1256" s="5">
        <v>2</v>
      </c>
      <c r="K1256" s="5">
        <v>2</v>
      </c>
      <c r="L1256" s="5">
        <v>2</v>
      </c>
      <c r="M1256" s="5">
        <v>8</v>
      </c>
      <c r="N1256" s="5">
        <v>2</v>
      </c>
    </row>
    <row r="1257" spans="1:14">
      <c r="A1257" s="5" t="s">
        <v>288</v>
      </c>
      <c r="B1257" s="5">
        <f t="shared" si="1"/>
        <v>114</v>
      </c>
      <c r="C1257" s="4">
        <v>0</v>
      </c>
      <c r="D1257" s="4">
        <v>0</v>
      </c>
      <c r="E1257" s="5">
        <v>0</v>
      </c>
      <c r="F1257" s="6">
        <v>0</v>
      </c>
      <c r="G1257" s="7">
        <v>0</v>
      </c>
      <c r="H1257" s="6">
        <v>0</v>
      </c>
      <c r="I1257" s="5">
        <v>0</v>
      </c>
      <c r="J1257" s="5">
        <v>28</v>
      </c>
      <c r="K1257" s="5">
        <v>34</v>
      </c>
      <c r="L1257" s="5">
        <v>40</v>
      </c>
      <c r="M1257" s="5">
        <v>6</v>
      </c>
      <c r="N1257" s="5">
        <v>6</v>
      </c>
    </row>
    <row r="1258" spans="1:14">
      <c r="A1258" s="5" t="s">
        <v>289</v>
      </c>
      <c r="B1258" s="5">
        <f t="shared" si="1"/>
        <v>342</v>
      </c>
      <c r="C1258" s="4">
        <v>0</v>
      </c>
      <c r="D1258" s="4">
        <v>0</v>
      </c>
      <c r="E1258" s="5">
        <v>0</v>
      </c>
      <c r="F1258" s="6">
        <v>0</v>
      </c>
      <c r="G1258" s="7">
        <v>0</v>
      </c>
      <c r="H1258" s="6">
        <v>44</v>
      </c>
      <c r="I1258" s="5">
        <v>44</v>
      </c>
      <c r="J1258" s="5">
        <v>44</v>
      </c>
      <c r="K1258" s="5">
        <v>52</v>
      </c>
      <c r="L1258" s="5">
        <v>54</v>
      </c>
      <c r="M1258" s="5">
        <v>50</v>
      </c>
      <c r="N1258" s="5">
        <v>54</v>
      </c>
    </row>
    <row r="1259" spans="1:14">
      <c r="A1259" s="5" t="s">
        <v>290</v>
      </c>
      <c r="B1259" s="5">
        <f t="shared" si="1"/>
        <v>2962</v>
      </c>
      <c r="C1259" s="4">
        <v>244</v>
      </c>
      <c r="D1259" s="4">
        <v>224</v>
      </c>
      <c r="E1259" s="5">
        <v>246</v>
      </c>
      <c r="F1259" s="6">
        <v>236</v>
      </c>
      <c r="G1259" s="7">
        <v>250</v>
      </c>
      <c r="H1259" s="6">
        <v>240</v>
      </c>
      <c r="I1259" s="5">
        <v>246</v>
      </c>
      <c r="J1259" s="5">
        <v>292</v>
      </c>
      <c r="K1259" s="5">
        <v>254</v>
      </c>
      <c r="L1259" s="5">
        <v>242</v>
      </c>
      <c r="M1259" s="5">
        <v>240</v>
      </c>
      <c r="N1259" s="5">
        <v>248</v>
      </c>
    </row>
    <row r="1260" spans="1:14">
      <c r="A1260" s="5" t="s">
        <v>291</v>
      </c>
      <c r="B1260" s="5">
        <f t="shared" si="1"/>
        <v>236</v>
      </c>
      <c r="C1260" s="4">
        <v>0</v>
      </c>
      <c r="D1260" s="4">
        <v>0</v>
      </c>
      <c r="E1260" s="5">
        <v>2</v>
      </c>
      <c r="F1260" s="6">
        <v>24</v>
      </c>
      <c r="G1260" s="7">
        <v>28</v>
      </c>
      <c r="H1260" s="6">
        <v>26</v>
      </c>
      <c r="I1260" s="5">
        <v>24</v>
      </c>
      <c r="J1260" s="5">
        <v>28</v>
      </c>
      <c r="K1260" s="5">
        <v>26</v>
      </c>
      <c r="L1260" s="5">
        <v>26</v>
      </c>
      <c r="M1260" s="5">
        <v>26</v>
      </c>
      <c r="N1260" s="5">
        <v>26</v>
      </c>
    </row>
    <row r="1261" spans="1:14">
      <c r="A1261" s="5" t="s">
        <v>292</v>
      </c>
      <c r="B1261" s="5">
        <f t="shared" si="1"/>
        <v>250</v>
      </c>
      <c r="C1261" s="4">
        <v>26</v>
      </c>
      <c r="D1261" s="4">
        <v>24</v>
      </c>
      <c r="E1261" s="5">
        <v>28</v>
      </c>
      <c r="F1261" s="6">
        <v>8</v>
      </c>
      <c r="G1261" s="7">
        <v>28</v>
      </c>
      <c r="H1261" s="6">
        <v>26</v>
      </c>
      <c r="I1261" s="5">
        <v>26</v>
      </c>
      <c r="J1261" s="5">
        <v>18</v>
      </c>
      <c r="K1261" s="5">
        <v>18</v>
      </c>
      <c r="L1261" s="5">
        <v>18</v>
      </c>
      <c r="M1261" s="5">
        <v>16</v>
      </c>
      <c r="N1261" s="5">
        <v>14</v>
      </c>
    </row>
    <row r="1262" spans="1:14">
      <c r="A1262" s="5" t="s">
        <v>293</v>
      </c>
      <c r="B1262" s="5">
        <f t="shared" si="1"/>
        <v>110</v>
      </c>
      <c r="C1262" s="4">
        <v>0</v>
      </c>
      <c r="D1262" s="4">
        <v>0</v>
      </c>
      <c r="E1262" s="5">
        <v>2</v>
      </c>
      <c r="F1262" s="6">
        <v>12</v>
      </c>
      <c r="G1262" s="7">
        <v>10</v>
      </c>
      <c r="H1262" s="6">
        <v>0</v>
      </c>
      <c r="I1262" s="5">
        <v>6</v>
      </c>
      <c r="J1262" s="5">
        <v>2</v>
      </c>
      <c r="K1262" s="5">
        <v>0</v>
      </c>
      <c r="L1262" s="5">
        <v>18</v>
      </c>
      <c r="M1262" s="5">
        <v>20</v>
      </c>
      <c r="N1262" s="5">
        <v>40</v>
      </c>
    </row>
    <row r="1263" spans="1:14">
      <c r="A1263" s="5" t="s">
        <v>294</v>
      </c>
      <c r="B1263" s="5">
        <f t="shared" si="1"/>
        <v>72</v>
      </c>
      <c r="C1263" s="4">
        <v>8</v>
      </c>
      <c r="D1263" s="4">
        <v>8</v>
      </c>
      <c r="E1263" s="5">
        <v>8</v>
      </c>
      <c r="F1263" s="6">
        <v>8</v>
      </c>
      <c r="G1263" s="7">
        <v>0</v>
      </c>
      <c r="H1263" s="6">
        <v>0</v>
      </c>
      <c r="I1263" s="5">
        <v>0</v>
      </c>
      <c r="J1263" s="5">
        <v>8</v>
      </c>
      <c r="K1263" s="5">
        <v>8</v>
      </c>
      <c r="L1263" s="5">
        <v>10</v>
      </c>
      <c r="M1263" s="5">
        <v>8</v>
      </c>
      <c r="N1263" s="5">
        <v>6</v>
      </c>
    </row>
    <row r="1264" spans="1:14">
      <c r="A1264" s="5" t="s">
        <v>295</v>
      </c>
      <c r="B1264" s="5">
        <f t="shared" si="1"/>
        <v>24</v>
      </c>
      <c r="C1264" s="4">
        <v>8</v>
      </c>
      <c r="D1264" s="4">
        <v>8</v>
      </c>
      <c r="E1264" s="5">
        <v>8</v>
      </c>
      <c r="F1264" s="6">
        <v>0</v>
      </c>
      <c r="G1264" s="7">
        <v>0</v>
      </c>
      <c r="H1264" s="6">
        <v>0</v>
      </c>
      <c r="I1264" s="5">
        <v>0</v>
      </c>
      <c r="J1264" s="5">
        <v>0</v>
      </c>
      <c r="K1264" s="5">
        <v>0</v>
      </c>
      <c r="L1264" s="5">
        <v>0</v>
      </c>
      <c r="M1264" s="5">
        <v>0</v>
      </c>
      <c r="N1264" s="5">
        <v>0</v>
      </c>
    </row>
    <row r="1265" spans="1:14">
      <c r="A1265" s="5" t="s">
        <v>296</v>
      </c>
      <c r="B1265" s="5">
        <f t="shared" si="1"/>
        <v>48</v>
      </c>
      <c r="C1265" s="4">
        <v>0</v>
      </c>
      <c r="D1265" s="4">
        <v>0</v>
      </c>
      <c r="E1265" s="5">
        <v>0</v>
      </c>
      <c r="F1265" s="6">
        <v>0</v>
      </c>
      <c r="G1265" s="7">
        <v>0</v>
      </c>
      <c r="H1265" s="6">
        <v>0</v>
      </c>
      <c r="I1265" s="5">
        <v>0</v>
      </c>
      <c r="J1265" s="5">
        <v>0</v>
      </c>
      <c r="K1265" s="5">
        <v>0</v>
      </c>
      <c r="L1265" s="5">
        <v>8</v>
      </c>
      <c r="M1265" s="5">
        <v>20</v>
      </c>
      <c r="N1265" s="5">
        <v>20</v>
      </c>
    </row>
    <row r="1266" spans="1:14">
      <c r="A1266" s="5" t="s">
        <v>297</v>
      </c>
      <c r="B1266" s="5">
        <f t="shared" si="1"/>
        <v>2</v>
      </c>
      <c r="C1266" s="4">
        <v>0</v>
      </c>
      <c r="D1266" s="4">
        <v>0</v>
      </c>
      <c r="E1266" s="5">
        <v>0</v>
      </c>
      <c r="F1266" s="6">
        <v>0</v>
      </c>
      <c r="G1266" s="7">
        <v>0</v>
      </c>
      <c r="H1266" s="6">
        <v>0</v>
      </c>
      <c r="I1266" s="5">
        <v>0</v>
      </c>
      <c r="J1266" s="5">
        <v>0</v>
      </c>
      <c r="K1266" s="5">
        <v>0</v>
      </c>
      <c r="L1266" s="5">
        <v>2</v>
      </c>
      <c r="M1266" s="5">
        <v>0</v>
      </c>
      <c r="N1266" s="5">
        <v>0</v>
      </c>
    </row>
    <row r="1267" spans="1:14">
      <c r="A1267" s="5" t="s">
        <v>298</v>
      </c>
      <c r="B1267" s="5">
        <f t="shared" si="1"/>
        <v>328</v>
      </c>
      <c r="C1267" s="4">
        <v>20</v>
      </c>
      <c r="D1267" s="4">
        <v>24</v>
      </c>
      <c r="E1267" s="5">
        <v>28</v>
      </c>
      <c r="F1267" s="6">
        <v>26</v>
      </c>
      <c r="G1267" s="7">
        <v>26</v>
      </c>
      <c r="H1267" s="6">
        <v>26</v>
      </c>
      <c r="I1267" s="5">
        <v>26</v>
      </c>
      <c r="J1267" s="5">
        <v>28</v>
      </c>
      <c r="K1267" s="5">
        <v>26</v>
      </c>
      <c r="L1267" s="5">
        <v>26</v>
      </c>
      <c r="M1267" s="5">
        <v>32</v>
      </c>
      <c r="N1267" s="5">
        <v>40</v>
      </c>
    </row>
    <row r="1268" spans="1:14">
      <c r="A1268" s="5" t="s">
        <v>299</v>
      </c>
      <c r="B1268" s="5">
        <f t="shared" si="1"/>
        <v>48</v>
      </c>
      <c r="C1268" s="4">
        <v>18</v>
      </c>
      <c r="D1268" s="4">
        <v>16</v>
      </c>
      <c r="E1268" s="5">
        <v>12</v>
      </c>
      <c r="F1268" s="6">
        <v>0</v>
      </c>
      <c r="G1268" s="7">
        <v>0</v>
      </c>
      <c r="H1268" s="6">
        <v>0</v>
      </c>
      <c r="I1268" s="5">
        <v>0</v>
      </c>
      <c r="J1268" s="5">
        <v>0</v>
      </c>
      <c r="K1268" s="5">
        <v>0</v>
      </c>
      <c r="L1268" s="5">
        <v>2</v>
      </c>
      <c r="M1268" s="5">
        <v>0</v>
      </c>
      <c r="N1268" s="5">
        <v>0</v>
      </c>
    </row>
    <row r="1269" spans="1:14">
      <c r="A1269" s="5" t="s">
        <v>300</v>
      </c>
      <c r="B1269" s="5">
        <f t="shared" si="1"/>
        <v>424</v>
      </c>
      <c r="C1269" s="4">
        <v>42</v>
      </c>
      <c r="D1269" s="4">
        <v>32</v>
      </c>
      <c r="E1269" s="5">
        <v>34</v>
      </c>
      <c r="F1269" s="6">
        <v>34</v>
      </c>
      <c r="G1269" s="7">
        <v>36</v>
      </c>
      <c r="H1269" s="6">
        <v>34</v>
      </c>
      <c r="I1269" s="5">
        <v>36</v>
      </c>
      <c r="J1269" s="5">
        <v>36</v>
      </c>
      <c r="K1269" s="5">
        <v>34</v>
      </c>
      <c r="L1269" s="5">
        <v>36</v>
      </c>
      <c r="M1269" s="5">
        <v>36</v>
      </c>
      <c r="N1269" s="5">
        <v>34</v>
      </c>
    </row>
    <row r="1270" spans="1:14">
      <c r="A1270" s="5" t="s">
        <v>301</v>
      </c>
      <c r="B1270" s="5">
        <f t="shared" si="1"/>
        <v>24</v>
      </c>
      <c r="C1270" s="4">
        <v>0</v>
      </c>
      <c r="D1270" s="4">
        <v>0</v>
      </c>
      <c r="E1270" s="5">
        <v>0</v>
      </c>
      <c r="F1270" s="6">
        <v>0</v>
      </c>
      <c r="G1270" s="7">
        <v>0</v>
      </c>
      <c r="H1270" s="6">
        <v>10</v>
      </c>
      <c r="I1270" s="5">
        <v>0</v>
      </c>
      <c r="J1270" s="5">
        <v>0</v>
      </c>
      <c r="K1270" s="5">
        <v>10</v>
      </c>
      <c r="L1270" s="5">
        <v>2</v>
      </c>
      <c r="M1270" s="5">
        <v>2</v>
      </c>
      <c r="N1270" s="5">
        <v>0</v>
      </c>
    </row>
    <row r="1271" spans="1:14">
      <c r="A1271" s="5" t="s">
        <v>302</v>
      </c>
      <c r="B1271" s="5">
        <f t="shared" si="1"/>
        <v>32</v>
      </c>
      <c r="C1271" s="4">
        <v>0</v>
      </c>
      <c r="D1271" s="4">
        <v>0</v>
      </c>
      <c r="E1271" s="5">
        <v>0</v>
      </c>
      <c r="F1271" s="6">
        <v>0</v>
      </c>
      <c r="G1271" s="7">
        <v>0</v>
      </c>
      <c r="H1271" s="6">
        <v>0</v>
      </c>
      <c r="I1271" s="5">
        <v>0</v>
      </c>
      <c r="J1271" s="5">
        <v>0</v>
      </c>
      <c r="K1271" s="5">
        <v>10</v>
      </c>
      <c r="L1271" s="5">
        <v>22</v>
      </c>
      <c r="M1271" s="5">
        <v>0</v>
      </c>
      <c r="N1271" s="5">
        <v>0</v>
      </c>
    </row>
    <row r="1272" spans="1:14">
      <c r="A1272" s="5" t="s">
        <v>303</v>
      </c>
      <c r="B1272" s="5">
        <f t="shared" si="1"/>
        <v>12</v>
      </c>
      <c r="C1272" s="4">
        <v>2</v>
      </c>
      <c r="D1272" s="4">
        <v>0</v>
      </c>
      <c r="E1272" s="5">
        <v>6</v>
      </c>
      <c r="F1272" s="6">
        <v>2</v>
      </c>
      <c r="G1272" s="7">
        <v>0</v>
      </c>
      <c r="H1272" s="6">
        <v>0</v>
      </c>
      <c r="I1272" s="5">
        <v>0</v>
      </c>
      <c r="J1272" s="5">
        <v>0</v>
      </c>
      <c r="K1272" s="5">
        <v>0</v>
      </c>
      <c r="L1272" s="5">
        <v>0</v>
      </c>
      <c r="M1272" s="5">
        <v>0</v>
      </c>
      <c r="N1272" s="5">
        <v>2</v>
      </c>
    </row>
    <row r="1273" spans="1:14">
      <c r="A1273" s="5" t="s">
        <v>304</v>
      </c>
      <c r="B1273" s="5">
        <f t="shared" si="1"/>
        <v>12</v>
      </c>
      <c r="C1273" s="4">
        <v>0</v>
      </c>
      <c r="D1273" s="4">
        <v>0</v>
      </c>
      <c r="E1273" s="5">
        <v>0</v>
      </c>
      <c r="F1273" s="6">
        <v>0</v>
      </c>
      <c r="G1273" s="7">
        <v>0</v>
      </c>
      <c r="H1273" s="6">
        <v>0</v>
      </c>
      <c r="I1273" s="5">
        <v>0</v>
      </c>
      <c r="J1273" s="5">
        <v>0</v>
      </c>
      <c r="K1273" s="5">
        <v>0</v>
      </c>
      <c r="L1273" s="5">
        <v>2</v>
      </c>
      <c r="M1273" s="5">
        <v>6</v>
      </c>
      <c r="N1273" s="5">
        <v>4</v>
      </c>
    </row>
    <row r="1276" spans="1:14">
      <c r="A1276" s="24" t="s">
        <v>78</v>
      </c>
    </row>
    <row r="1277" spans="1:14">
      <c r="A1277" s="24" t="s">
        <v>145</v>
      </c>
    </row>
    <row r="1278" spans="1:14">
      <c r="A1278" s="30" t="s">
        <v>237</v>
      </c>
    </row>
    <row r="1279" spans="1:14">
      <c r="A1279" s="5" t="s">
        <v>80</v>
      </c>
      <c r="B1279" s="5" t="s">
        <v>81</v>
      </c>
      <c r="C1279" s="4" t="s">
        <v>82</v>
      </c>
      <c r="D1279" s="4" t="s">
        <v>83</v>
      </c>
      <c r="E1279" s="5" t="s">
        <v>84</v>
      </c>
      <c r="F1279" s="6" t="s">
        <v>85</v>
      </c>
      <c r="G1279" s="7" t="s">
        <v>86</v>
      </c>
      <c r="H1279" s="6" t="s">
        <v>87</v>
      </c>
      <c r="I1279" s="5" t="s">
        <v>88</v>
      </c>
      <c r="J1279" s="5" t="s">
        <v>89</v>
      </c>
      <c r="K1279" s="5" t="s">
        <v>90</v>
      </c>
      <c r="L1279" s="5" t="s">
        <v>91</v>
      </c>
      <c r="M1279" s="5" t="s">
        <v>92</v>
      </c>
      <c r="N1279" s="5" t="s">
        <v>93</v>
      </c>
    </row>
    <row r="1280" spans="1:14">
      <c r="A1280" s="5" t="s">
        <v>81</v>
      </c>
      <c r="B1280" s="5">
        <f>SUM(C1280:N1280)</f>
        <v>16874</v>
      </c>
      <c r="C1280" s="4">
        <f>SUM(C1281:C1302)</f>
        <v>1322</v>
      </c>
      <c r="D1280" s="4">
        <f t="shared" ref="D1280:N1280" si="2">SUM(D1281:D1302)</f>
        <v>1208</v>
      </c>
      <c r="E1280" s="4">
        <f t="shared" si="2"/>
        <v>1398</v>
      </c>
      <c r="F1280" s="4">
        <f t="shared" si="2"/>
        <v>1464</v>
      </c>
      <c r="G1280" s="4">
        <f t="shared" si="2"/>
        <v>1484</v>
      </c>
      <c r="H1280" s="4">
        <f t="shared" si="2"/>
        <v>1350</v>
      </c>
      <c r="I1280" s="4">
        <f t="shared" si="2"/>
        <v>1446</v>
      </c>
      <c r="J1280" s="4">
        <f t="shared" si="2"/>
        <v>1516</v>
      </c>
      <c r="K1280" s="4">
        <f t="shared" si="2"/>
        <v>1348</v>
      </c>
      <c r="L1280" s="4">
        <f t="shared" si="2"/>
        <v>1440</v>
      </c>
      <c r="M1280" s="4">
        <f t="shared" si="2"/>
        <v>1426</v>
      </c>
      <c r="N1280" s="4">
        <f t="shared" si="2"/>
        <v>1472</v>
      </c>
    </row>
    <row r="1281" spans="1:14">
      <c r="A1281" s="5" t="s">
        <v>305</v>
      </c>
      <c r="B1281" s="5">
        <f t="shared" ref="B1281:B1302" si="3">SUM(C1281:N1281)</f>
        <v>634</v>
      </c>
      <c r="C1281" s="4">
        <v>60</v>
      </c>
      <c r="D1281" s="4">
        <v>54</v>
      </c>
      <c r="E1281" s="5">
        <v>62</v>
      </c>
      <c r="F1281" s="6">
        <v>50</v>
      </c>
      <c r="G1281" s="7">
        <v>52</v>
      </c>
      <c r="H1281" s="6">
        <v>48</v>
      </c>
      <c r="I1281" s="5">
        <v>52</v>
      </c>
      <c r="J1281" s="5">
        <v>50</v>
      </c>
      <c r="K1281" s="5">
        <v>52</v>
      </c>
      <c r="L1281" s="5">
        <v>52</v>
      </c>
      <c r="M1281" s="5">
        <v>52</v>
      </c>
      <c r="N1281" s="5">
        <v>50</v>
      </c>
    </row>
    <row r="1282" spans="1:14">
      <c r="A1282" s="5" t="s">
        <v>306</v>
      </c>
      <c r="B1282" s="5">
        <f t="shared" si="3"/>
        <v>2926</v>
      </c>
      <c r="C1282" s="4">
        <v>184</v>
      </c>
      <c r="D1282" s="4">
        <v>164</v>
      </c>
      <c r="E1282" s="5">
        <v>206</v>
      </c>
      <c r="F1282" s="6">
        <v>254</v>
      </c>
      <c r="G1282" s="7">
        <v>298</v>
      </c>
      <c r="H1282" s="6">
        <v>202</v>
      </c>
      <c r="I1282" s="5">
        <v>254</v>
      </c>
      <c r="J1282" s="5">
        <v>284</v>
      </c>
      <c r="K1282" s="5">
        <v>290</v>
      </c>
      <c r="L1282" s="5">
        <v>306</v>
      </c>
      <c r="M1282" s="5">
        <v>294</v>
      </c>
      <c r="N1282" s="5">
        <v>190</v>
      </c>
    </row>
    <row r="1283" spans="1:14">
      <c r="A1283" s="5" t="s">
        <v>307</v>
      </c>
      <c r="B1283" s="5">
        <f t="shared" si="3"/>
        <v>506</v>
      </c>
      <c r="C1283" s="4">
        <v>10</v>
      </c>
      <c r="D1283" s="4">
        <v>8</v>
      </c>
      <c r="E1283" s="5">
        <v>10</v>
      </c>
      <c r="F1283" s="6">
        <v>28</v>
      </c>
      <c r="G1283" s="7">
        <v>44</v>
      </c>
      <c r="H1283" s="6">
        <v>48</v>
      </c>
      <c r="I1283" s="5">
        <v>46</v>
      </c>
      <c r="J1283" s="5">
        <v>40</v>
      </c>
      <c r="K1283" s="5">
        <v>44</v>
      </c>
      <c r="L1283" s="5">
        <v>44</v>
      </c>
      <c r="M1283" s="5">
        <v>60</v>
      </c>
      <c r="N1283" s="5">
        <v>124</v>
      </c>
    </row>
    <row r="1284" spans="1:14">
      <c r="A1284" s="5" t="s">
        <v>308</v>
      </c>
      <c r="B1284" s="5">
        <f t="shared" si="3"/>
        <v>2</v>
      </c>
      <c r="C1284" s="4">
        <v>2</v>
      </c>
      <c r="D1284" s="4">
        <v>0</v>
      </c>
      <c r="E1284" s="5">
        <v>0</v>
      </c>
      <c r="F1284" s="6">
        <v>0</v>
      </c>
      <c r="G1284" s="7">
        <v>0</v>
      </c>
      <c r="H1284" s="6">
        <v>0</v>
      </c>
      <c r="I1284" s="5">
        <v>0</v>
      </c>
      <c r="J1284" s="5">
        <v>0</v>
      </c>
      <c r="K1284" s="5">
        <v>0</v>
      </c>
      <c r="L1284" s="5">
        <v>0</v>
      </c>
      <c r="M1284" s="5">
        <v>0</v>
      </c>
      <c r="N1284" s="5">
        <v>0</v>
      </c>
    </row>
    <row r="1285" spans="1:14">
      <c r="A1285" s="5" t="s">
        <v>309</v>
      </c>
      <c r="B1285" s="5">
        <f t="shared" si="3"/>
        <v>4</v>
      </c>
      <c r="C1285" s="4">
        <v>0</v>
      </c>
      <c r="D1285" s="4">
        <v>2</v>
      </c>
      <c r="E1285" s="5">
        <v>0</v>
      </c>
      <c r="F1285" s="6">
        <v>0</v>
      </c>
      <c r="G1285" s="7">
        <v>0</v>
      </c>
      <c r="H1285" s="6">
        <v>0</v>
      </c>
      <c r="I1285" s="5">
        <v>2</v>
      </c>
      <c r="J1285" s="5">
        <v>0</v>
      </c>
      <c r="K1285" s="5">
        <v>0</v>
      </c>
      <c r="L1285" s="5">
        <v>0</v>
      </c>
      <c r="M1285" s="5">
        <v>0</v>
      </c>
      <c r="N1285" s="5">
        <v>0</v>
      </c>
    </row>
    <row r="1286" spans="1:14">
      <c r="A1286" s="5" t="s">
        <v>310</v>
      </c>
      <c r="B1286" s="5">
        <f t="shared" si="3"/>
        <v>60</v>
      </c>
      <c r="C1286" s="4">
        <v>0</v>
      </c>
      <c r="D1286" s="4">
        <v>0</v>
      </c>
      <c r="E1286" s="5">
        <v>0</v>
      </c>
      <c r="F1286" s="6">
        <v>0</v>
      </c>
      <c r="G1286" s="7">
        <v>0</v>
      </c>
      <c r="H1286" s="6">
        <v>0</v>
      </c>
      <c r="I1286" s="5">
        <v>0</v>
      </c>
      <c r="J1286" s="5">
        <v>0</v>
      </c>
      <c r="K1286" s="5">
        <v>0</v>
      </c>
      <c r="L1286" s="5">
        <v>0</v>
      </c>
      <c r="M1286" s="5">
        <v>0</v>
      </c>
      <c r="N1286" s="5">
        <v>60</v>
      </c>
    </row>
    <row r="1287" spans="1:14">
      <c r="A1287" s="5" t="s">
        <v>311</v>
      </c>
      <c r="B1287" s="5">
        <f t="shared" si="3"/>
        <v>96</v>
      </c>
      <c r="C1287" s="4">
        <v>0</v>
      </c>
      <c r="D1287" s="4">
        <v>0</v>
      </c>
      <c r="E1287" s="5">
        <v>4</v>
      </c>
      <c r="F1287" s="6">
        <v>26</v>
      </c>
      <c r="G1287" s="7">
        <v>26</v>
      </c>
      <c r="H1287" s="6">
        <v>26</v>
      </c>
      <c r="I1287" s="5">
        <v>10</v>
      </c>
      <c r="J1287" s="5">
        <v>4</v>
      </c>
      <c r="K1287" s="5">
        <v>0</v>
      </c>
      <c r="L1287" s="5">
        <v>0</v>
      </c>
      <c r="M1287" s="5">
        <v>0</v>
      </c>
      <c r="N1287" s="5">
        <v>0</v>
      </c>
    </row>
    <row r="1288" spans="1:14">
      <c r="A1288" s="5" t="s">
        <v>312</v>
      </c>
      <c r="B1288" s="5">
        <f t="shared" si="3"/>
        <v>1406</v>
      </c>
      <c r="C1288" s="4">
        <v>122</v>
      </c>
      <c r="D1288" s="4">
        <v>112</v>
      </c>
      <c r="E1288" s="5">
        <v>122</v>
      </c>
      <c r="F1288" s="6">
        <v>112</v>
      </c>
      <c r="G1288" s="7">
        <v>122</v>
      </c>
      <c r="H1288" s="6">
        <v>120</v>
      </c>
      <c r="I1288" s="5">
        <v>124</v>
      </c>
      <c r="J1288" s="5">
        <v>124</v>
      </c>
      <c r="K1288" s="5">
        <v>102</v>
      </c>
      <c r="L1288" s="5">
        <v>102</v>
      </c>
      <c r="M1288" s="5">
        <v>120</v>
      </c>
      <c r="N1288" s="5">
        <v>124</v>
      </c>
    </row>
    <row r="1289" spans="1:14">
      <c r="A1289" s="5" t="s">
        <v>313</v>
      </c>
      <c r="B1289" s="5">
        <f t="shared" si="3"/>
        <v>6</v>
      </c>
      <c r="C1289" s="4">
        <v>0</v>
      </c>
      <c r="D1289" s="4">
        <v>0</v>
      </c>
      <c r="E1289" s="5">
        <v>0</v>
      </c>
      <c r="F1289" s="6">
        <v>0</v>
      </c>
      <c r="G1289" s="7">
        <v>0</v>
      </c>
      <c r="H1289" s="6">
        <v>0</v>
      </c>
      <c r="I1289" s="5">
        <v>0</v>
      </c>
      <c r="J1289" s="5">
        <v>0</v>
      </c>
      <c r="K1289" s="5">
        <v>0</v>
      </c>
      <c r="L1289" s="5">
        <v>0</v>
      </c>
      <c r="M1289" s="5">
        <v>6</v>
      </c>
      <c r="N1289" s="5">
        <v>0</v>
      </c>
    </row>
    <row r="1290" spans="1:14">
      <c r="A1290" s="5" t="s">
        <v>314</v>
      </c>
      <c r="B1290" s="5">
        <f t="shared" si="3"/>
        <v>1130</v>
      </c>
      <c r="C1290" s="4">
        <v>124</v>
      </c>
      <c r="D1290" s="4">
        <v>128</v>
      </c>
      <c r="E1290" s="5">
        <v>112</v>
      </c>
      <c r="F1290" s="6">
        <v>110</v>
      </c>
      <c r="G1290" s="7">
        <v>64</v>
      </c>
      <c r="H1290" s="6">
        <v>64</v>
      </c>
      <c r="I1290" s="5">
        <v>92</v>
      </c>
      <c r="J1290" s="5">
        <v>88</v>
      </c>
      <c r="K1290" s="5">
        <v>84</v>
      </c>
      <c r="L1290" s="5">
        <v>90</v>
      </c>
      <c r="M1290" s="5">
        <v>86</v>
      </c>
      <c r="N1290" s="5">
        <v>88</v>
      </c>
    </row>
    <row r="1291" spans="1:14">
      <c r="A1291" s="5" t="s">
        <v>315</v>
      </c>
      <c r="B1291" s="5">
        <f t="shared" si="3"/>
        <v>758</v>
      </c>
      <c r="C1291" s="4">
        <v>62</v>
      </c>
      <c r="D1291" s="4">
        <v>56</v>
      </c>
      <c r="E1291" s="5">
        <v>62</v>
      </c>
      <c r="F1291" s="6">
        <v>60</v>
      </c>
      <c r="G1291" s="7">
        <v>62</v>
      </c>
      <c r="H1291" s="6">
        <v>60</v>
      </c>
      <c r="I1291" s="5">
        <v>66</v>
      </c>
      <c r="J1291" s="5">
        <v>74</v>
      </c>
      <c r="K1291" s="5">
        <v>58</v>
      </c>
      <c r="L1291" s="5">
        <v>66</v>
      </c>
      <c r="M1291" s="5">
        <v>60</v>
      </c>
      <c r="N1291" s="5">
        <v>72</v>
      </c>
    </row>
    <row r="1292" spans="1:14">
      <c r="A1292" s="5" t="s">
        <v>316</v>
      </c>
      <c r="B1292" s="5">
        <f t="shared" si="3"/>
        <v>100</v>
      </c>
      <c r="C1292" s="4">
        <v>0</v>
      </c>
      <c r="D1292" s="4">
        <v>0</v>
      </c>
      <c r="E1292" s="5">
        <v>4</v>
      </c>
      <c r="F1292" s="6">
        <v>26</v>
      </c>
      <c r="G1292" s="7">
        <v>26</v>
      </c>
      <c r="H1292" s="6">
        <v>26</v>
      </c>
      <c r="I1292" s="5">
        <v>10</v>
      </c>
      <c r="J1292" s="5">
        <v>6</v>
      </c>
      <c r="K1292" s="5">
        <v>0</v>
      </c>
      <c r="L1292" s="5">
        <v>0</v>
      </c>
      <c r="M1292" s="5">
        <v>0</v>
      </c>
      <c r="N1292" s="5">
        <v>2</v>
      </c>
    </row>
    <row r="1293" spans="1:14">
      <c r="A1293" s="5" t="s">
        <v>317</v>
      </c>
      <c r="B1293" s="5">
        <f t="shared" si="3"/>
        <v>10</v>
      </c>
      <c r="C1293" s="4">
        <v>0</v>
      </c>
      <c r="D1293" s="4">
        <v>0</v>
      </c>
      <c r="E1293" s="5">
        <v>0</v>
      </c>
      <c r="F1293" s="6">
        <v>0</v>
      </c>
      <c r="G1293" s="7">
        <v>0</v>
      </c>
      <c r="H1293" s="6">
        <v>0</v>
      </c>
      <c r="I1293" s="5">
        <v>6</v>
      </c>
      <c r="J1293" s="5">
        <v>0</v>
      </c>
      <c r="K1293" s="5">
        <v>0</v>
      </c>
      <c r="L1293" s="5">
        <v>4</v>
      </c>
      <c r="M1293" s="5">
        <v>0</v>
      </c>
      <c r="N1293" s="5">
        <v>0</v>
      </c>
    </row>
    <row r="1294" spans="1:14">
      <c r="A1294" s="5" t="s">
        <v>318</v>
      </c>
      <c r="B1294" s="5">
        <f t="shared" si="3"/>
        <v>1470</v>
      </c>
      <c r="C1294" s="4">
        <v>128</v>
      </c>
      <c r="D1294" s="4">
        <v>112</v>
      </c>
      <c r="E1294" s="5">
        <v>128</v>
      </c>
      <c r="F1294" s="6">
        <v>120</v>
      </c>
      <c r="G1294" s="7">
        <v>126</v>
      </c>
      <c r="H1294" s="6">
        <v>120</v>
      </c>
      <c r="I1294" s="5">
        <v>126</v>
      </c>
      <c r="J1294" s="5">
        <v>126</v>
      </c>
      <c r="K1294" s="5">
        <v>122</v>
      </c>
      <c r="L1294" s="5">
        <v>124</v>
      </c>
      <c r="M1294" s="5">
        <v>120</v>
      </c>
      <c r="N1294" s="5">
        <v>118</v>
      </c>
    </row>
    <row r="1295" spans="1:14">
      <c r="A1295" s="5" t="s">
        <v>319</v>
      </c>
      <c r="B1295" s="5">
        <f t="shared" si="3"/>
        <v>1618</v>
      </c>
      <c r="C1295" s="4">
        <v>114</v>
      </c>
      <c r="D1295" s="4">
        <v>104</v>
      </c>
      <c r="E1295" s="5">
        <v>116</v>
      </c>
      <c r="F1295" s="6">
        <v>156</v>
      </c>
      <c r="G1295" s="7">
        <v>122</v>
      </c>
      <c r="H1295" s="6">
        <v>136</v>
      </c>
      <c r="I1295" s="5">
        <v>170</v>
      </c>
      <c r="J1295" s="5">
        <v>176</v>
      </c>
      <c r="K1295" s="5">
        <v>122</v>
      </c>
      <c r="L1295" s="5">
        <v>158</v>
      </c>
      <c r="M1295" s="5">
        <v>120</v>
      </c>
      <c r="N1295" s="5">
        <v>124</v>
      </c>
    </row>
    <row r="1296" spans="1:14">
      <c r="A1296" s="5" t="s">
        <v>320</v>
      </c>
      <c r="B1296" s="5">
        <f t="shared" si="3"/>
        <v>4290</v>
      </c>
      <c r="C1296" s="4">
        <v>354</v>
      </c>
      <c r="D1296" s="4">
        <v>314</v>
      </c>
      <c r="E1296" s="5">
        <v>398</v>
      </c>
      <c r="F1296" s="6">
        <v>348</v>
      </c>
      <c r="G1296" s="7">
        <v>366</v>
      </c>
      <c r="H1296" s="6">
        <v>352</v>
      </c>
      <c r="I1296" s="5">
        <v>358</v>
      </c>
      <c r="J1296" s="5">
        <v>396</v>
      </c>
      <c r="K1296" s="5">
        <v>338</v>
      </c>
      <c r="L1296" s="5">
        <v>358</v>
      </c>
      <c r="M1296" s="5">
        <v>352</v>
      </c>
      <c r="N1296" s="5">
        <v>356</v>
      </c>
    </row>
    <row r="1297" spans="1:14">
      <c r="A1297" s="5" t="s">
        <v>321</v>
      </c>
      <c r="B1297" s="5">
        <f t="shared" si="3"/>
        <v>310</v>
      </c>
      <c r="C1297" s="4">
        <v>20</v>
      </c>
      <c r="D1297" s="4">
        <v>24</v>
      </c>
      <c r="E1297" s="5">
        <v>24</v>
      </c>
      <c r="F1297" s="6">
        <v>26</v>
      </c>
      <c r="G1297" s="7">
        <v>28</v>
      </c>
      <c r="H1297" s="6">
        <v>24</v>
      </c>
      <c r="I1297" s="5">
        <v>28</v>
      </c>
      <c r="J1297" s="5">
        <v>26</v>
      </c>
      <c r="K1297" s="5">
        <v>24</v>
      </c>
      <c r="L1297" s="5">
        <v>26</v>
      </c>
      <c r="M1297" s="5">
        <v>26</v>
      </c>
      <c r="N1297" s="5">
        <v>34</v>
      </c>
    </row>
    <row r="1298" spans="1:14">
      <c r="A1298" s="5" t="s">
        <v>322</v>
      </c>
      <c r="B1298" s="5">
        <f t="shared" si="3"/>
        <v>720</v>
      </c>
      <c r="C1298" s="4">
        <v>62</v>
      </c>
      <c r="D1298" s="4">
        <v>56</v>
      </c>
      <c r="E1298" s="5">
        <v>62</v>
      </c>
      <c r="F1298" s="6">
        <v>56</v>
      </c>
      <c r="G1298" s="7">
        <v>62</v>
      </c>
      <c r="H1298" s="6">
        <v>60</v>
      </c>
      <c r="I1298" s="5">
        <v>62</v>
      </c>
      <c r="J1298" s="5">
        <v>62</v>
      </c>
      <c r="K1298" s="5">
        <v>58</v>
      </c>
      <c r="L1298" s="5">
        <v>62</v>
      </c>
      <c r="M1298" s="5">
        <v>60</v>
      </c>
      <c r="N1298" s="5">
        <v>58</v>
      </c>
    </row>
    <row r="1299" spans="1:14">
      <c r="A1299" s="5" t="s">
        <v>323</v>
      </c>
      <c r="B1299" s="5">
        <f t="shared" si="3"/>
        <v>194</v>
      </c>
      <c r="C1299" s="4">
        <v>18</v>
      </c>
      <c r="D1299" s="4">
        <v>4</v>
      </c>
      <c r="E1299" s="5">
        <v>16</v>
      </c>
      <c r="F1299" s="6">
        <v>18</v>
      </c>
      <c r="G1299" s="7">
        <v>18</v>
      </c>
      <c r="H1299" s="6">
        <v>16</v>
      </c>
      <c r="I1299" s="5">
        <v>18</v>
      </c>
      <c r="J1299" s="5">
        <v>18</v>
      </c>
      <c r="K1299" s="5">
        <v>16</v>
      </c>
      <c r="L1299" s="5">
        <v>18</v>
      </c>
      <c r="M1299" s="5">
        <v>18</v>
      </c>
      <c r="N1299" s="5">
        <v>16</v>
      </c>
    </row>
    <row r="1300" spans="1:14">
      <c r="A1300" s="5" t="s">
        <v>324</v>
      </c>
      <c r="B1300" s="5">
        <f t="shared" si="3"/>
        <v>4</v>
      </c>
      <c r="C1300" s="4">
        <v>0</v>
      </c>
      <c r="D1300" s="4">
        <v>4</v>
      </c>
      <c r="E1300" s="5">
        <v>0</v>
      </c>
      <c r="F1300" s="6">
        <v>0</v>
      </c>
      <c r="G1300" s="7">
        <v>0</v>
      </c>
      <c r="H1300" s="6">
        <v>0</v>
      </c>
      <c r="I1300" s="5">
        <v>0</v>
      </c>
      <c r="J1300" s="5">
        <v>0</v>
      </c>
      <c r="K1300" s="5">
        <v>0</v>
      </c>
      <c r="L1300" s="5">
        <v>0</v>
      </c>
      <c r="M1300" s="5">
        <v>0</v>
      </c>
      <c r="N1300" s="5">
        <v>0</v>
      </c>
    </row>
    <row r="1301" spans="1:14">
      <c r="A1301" s="5" t="s">
        <v>325</v>
      </c>
      <c r="B1301" s="5">
        <f t="shared" si="3"/>
        <v>18</v>
      </c>
      <c r="C1301" s="4">
        <v>0</v>
      </c>
      <c r="D1301" s="4">
        <v>0</v>
      </c>
      <c r="E1301" s="5">
        <v>0</v>
      </c>
      <c r="F1301" s="6">
        <v>0</v>
      </c>
      <c r="G1301" s="7">
        <v>0</v>
      </c>
      <c r="H1301" s="6">
        <v>0</v>
      </c>
      <c r="I1301" s="5">
        <v>0</v>
      </c>
      <c r="J1301" s="5">
        <v>0</v>
      </c>
      <c r="K1301" s="5">
        <v>0</v>
      </c>
      <c r="L1301" s="5">
        <v>18</v>
      </c>
      <c r="M1301" s="5">
        <v>0</v>
      </c>
      <c r="N1301" s="5">
        <v>0</v>
      </c>
    </row>
    <row r="1302" spans="1:14">
      <c r="A1302" s="5" t="s">
        <v>326</v>
      </c>
      <c r="B1302" s="5">
        <f t="shared" si="3"/>
        <v>612</v>
      </c>
      <c r="C1302" s="4">
        <v>62</v>
      </c>
      <c r="D1302" s="4">
        <v>66</v>
      </c>
      <c r="E1302" s="5">
        <v>72</v>
      </c>
      <c r="F1302" s="6">
        <v>74</v>
      </c>
      <c r="G1302" s="7">
        <v>68</v>
      </c>
      <c r="H1302" s="6">
        <v>48</v>
      </c>
      <c r="I1302" s="5">
        <v>22</v>
      </c>
      <c r="J1302" s="5">
        <v>42</v>
      </c>
      <c r="K1302" s="5">
        <v>38</v>
      </c>
      <c r="L1302" s="5">
        <v>12</v>
      </c>
      <c r="M1302" s="5">
        <v>52</v>
      </c>
      <c r="N1302" s="5">
        <v>56</v>
      </c>
    </row>
  </sheetData>
  <sortState ref="B182:F196">
    <sortCondition ref="B18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AÑO 2019</vt:lpstr>
      <vt:lpstr>AÑO 2020</vt:lpstr>
      <vt:lpstr>AÑO 2021</vt:lpstr>
      <vt:lpstr>AÑO 2022</vt:lpstr>
      <vt:lpstr>AÑO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Carvente Mendoza</dc:creator>
  <cp:lastModifiedBy>Sandro Patricio Cevallos Noriega</cp:lastModifiedBy>
  <dcterms:created xsi:type="dcterms:W3CDTF">2021-07-01T15:51:42Z</dcterms:created>
  <dcterms:modified xsi:type="dcterms:W3CDTF">2024-10-10T13:52:52Z</dcterms:modified>
</cp:coreProperties>
</file>